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erica Pusic\Desktop\New folder (4)\"/>
    </mc:Choice>
  </mc:AlternateContent>
  <xr:revisionPtr revIDLastSave="0" documentId="13_ncr:1_{CB51ED91-E9F2-48F7-89E6-0A72871F7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C7" i="1"/>
  <c r="D7" i="1" s="1"/>
  <c r="C6" i="1"/>
  <c r="D6" i="1" s="1"/>
  <c r="C5" i="1"/>
  <c r="C8" i="1" s="1"/>
  <c r="D8" i="1" s="1"/>
  <c r="C4" i="1"/>
  <c r="D4" i="1" s="1"/>
  <c r="D5" i="1" l="1"/>
</calcChain>
</file>

<file path=xl/sharedStrings.xml><?xml version="1.0" encoding="utf-8"?>
<sst xmlns="http://schemas.openxmlformats.org/spreadsheetml/2006/main" count="17" uniqueCount="16">
  <si>
    <t>JLS</t>
  </si>
  <si>
    <t>BROJ STANOVNIKA</t>
  </si>
  <si>
    <t>GRAD DUBROVNIK</t>
  </si>
  <si>
    <t>ŽUPA DUBROVAČKA</t>
  </si>
  <si>
    <t>KONAVLE</t>
  </si>
  <si>
    <t>UKUPNO</t>
  </si>
  <si>
    <t>CIVILNI SEKTOR</t>
  </si>
  <si>
    <t>U SUSTAVU PDV-a</t>
  </si>
  <si>
    <t>NISU U SUSTAVU PDV-a</t>
  </si>
  <si>
    <t>ZNANSTVENE I STRUČNE USTANOVE</t>
  </si>
  <si>
    <t>GOSPODARSKI SUBJEKTI (obrti i d.o.o.)</t>
  </si>
  <si>
    <t>DUBROVAČKO PRIMORJE</t>
  </si>
  <si>
    <t>UKUPNO GODIŠNJE</t>
  </si>
  <si>
    <t>MJESEČNO HRK (KOEFICJENT = 0.2)</t>
  </si>
  <si>
    <t>100,00 KN</t>
  </si>
  <si>
    <t>IZRAČUN GODIŠNJE ČLANARINE ZA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</si>
</sst>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43" formatCode="_-* #,##0.00_-;\-* #,##0.00_-;_-* &quot;-&quot;??_-;_-@_-"/>
    <numFmt numFmtId="164" formatCode="[$HRK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1" fillId="0" borderId="5" xfId="1" applyFont="1" applyBorder="1" applyAlignment="1">
      <alignment wrapText="1"/>
    </xf>
    <xf numFmtId="43" fontId="1" fillId="0" borderId="6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G6" sqref="G6"/>
    </sheetView>
  </sheetViews>
  <sheetFormatPr defaultRowHeight="15" x14ac:dyDescent="0.25"/>
  <cols>
    <col min="1" max="1" width="22" style="1" customWidth="1"/>
    <col min="2" max="2" width="23.5703125" style="1" customWidth="1"/>
    <col min="3" max="3" width="18.7109375" style="1" customWidth="1"/>
    <col min="4" max="4" width="19.5703125" style="1" customWidth="1"/>
    <col min="5" max="16384" width="9.140625" style="1"/>
  </cols>
  <sheetData>
    <row r="1" spans="1:6" ht="18.75" x14ac:dyDescent="0.25">
      <c r="B1" s="25" t="s">
        <v>15</v>
      </c>
      <c r="C1" s="26"/>
      <c r="D1" s="26"/>
    </row>
    <row r="2" spans="1:6" ht="15.75" thickBot="1" x14ac:dyDescent="0.3"/>
    <row r="3" spans="1:6" ht="30.75" customHeight="1" thickBot="1" x14ac:dyDescent="0.3">
      <c r="A3" s="10" t="s">
        <v>0</v>
      </c>
      <c r="B3" s="3" t="s">
        <v>1</v>
      </c>
      <c r="C3" s="3" t="s">
        <v>13</v>
      </c>
      <c r="D3" s="3" t="s">
        <v>12</v>
      </c>
    </row>
    <row r="4" spans="1:6" x14ac:dyDescent="0.25">
      <c r="A4" s="7" t="s">
        <v>2</v>
      </c>
      <c r="B4" s="7">
        <v>41562</v>
      </c>
      <c r="C4" s="11">
        <f>B4*0.2</f>
        <v>8312.4</v>
      </c>
      <c r="D4" s="18">
        <f>C4*12</f>
        <v>99748.799999999988</v>
      </c>
    </row>
    <row r="5" spans="1:6" ht="16.5" customHeight="1" x14ac:dyDescent="0.25">
      <c r="A5" s="9" t="s">
        <v>3</v>
      </c>
      <c r="B5" s="8">
        <v>8705</v>
      </c>
      <c r="C5" s="12">
        <f t="shared" ref="C5:C7" si="0">B5*0.2</f>
        <v>1741</v>
      </c>
      <c r="D5" s="19">
        <f t="shared" ref="D5:D8" si="1">C5*12</f>
        <v>20892</v>
      </c>
    </row>
    <row r="6" spans="1:6" x14ac:dyDescent="0.25">
      <c r="A6" s="8" t="s">
        <v>4</v>
      </c>
      <c r="B6" s="8">
        <v>8607</v>
      </c>
      <c r="C6" s="12">
        <f t="shared" si="0"/>
        <v>1721.4</v>
      </c>
      <c r="D6" s="19">
        <f t="shared" si="1"/>
        <v>20656.800000000003</v>
      </c>
    </row>
    <row r="7" spans="1:6" ht="30.75" thickBot="1" x14ac:dyDescent="0.3">
      <c r="A7" s="13" t="s">
        <v>11</v>
      </c>
      <c r="B7" s="13">
        <v>1636</v>
      </c>
      <c r="C7" s="14">
        <f t="shared" si="0"/>
        <v>327.20000000000005</v>
      </c>
      <c r="D7" s="20">
        <f t="shared" si="1"/>
        <v>3926.4000000000005</v>
      </c>
    </row>
    <row r="8" spans="1:6" ht="20.25" customHeight="1" thickBot="1" x14ac:dyDescent="0.3">
      <c r="A8" s="15" t="s">
        <v>5</v>
      </c>
      <c r="B8" s="15">
        <f>B4+B5+B6+B7</f>
        <v>60510</v>
      </c>
      <c r="C8" s="17">
        <f>C4+C5+C6+C7</f>
        <v>12102</v>
      </c>
      <c r="D8" s="21">
        <f t="shared" si="1"/>
        <v>145224</v>
      </c>
    </row>
    <row r="9" spans="1:6" ht="20.25" customHeight="1" x14ac:dyDescent="0.25">
      <c r="A9" s="30"/>
      <c r="B9" s="30"/>
      <c r="C9" s="30"/>
      <c r="D9" s="30"/>
      <c r="F9" s="16"/>
    </row>
    <row r="10" spans="1:6" ht="15.75" customHeight="1" thickBot="1" x14ac:dyDescent="0.3"/>
    <row r="11" spans="1:6" ht="18" customHeight="1" thickBot="1" x14ac:dyDescent="0.3">
      <c r="A11" s="22" t="s">
        <v>10</v>
      </c>
      <c r="B11" s="27"/>
      <c r="C11" s="23"/>
    </row>
    <row r="12" spans="1:6" ht="20.25" customHeight="1" thickBot="1" x14ac:dyDescent="0.3">
      <c r="A12" s="3" t="s">
        <v>7</v>
      </c>
      <c r="B12" s="28">
        <v>400</v>
      </c>
      <c r="C12" s="29"/>
    </row>
    <row r="13" spans="1:6" ht="19.5" customHeight="1" thickBot="1" x14ac:dyDescent="0.3">
      <c r="A13" s="3" t="s">
        <v>8</v>
      </c>
      <c r="B13" s="28">
        <v>200</v>
      </c>
      <c r="C13" s="29"/>
    </row>
    <row r="14" spans="1:6" x14ac:dyDescent="0.25">
      <c r="A14" s="4"/>
      <c r="B14" s="5"/>
      <c r="C14" s="5"/>
    </row>
    <row r="15" spans="1:6" ht="15.75" thickBot="1" x14ac:dyDescent="0.3">
      <c r="C15" s="2"/>
    </row>
    <row r="16" spans="1:6" ht="22.5" customHeight="1" thickBot="1" x14ac:dyDescent="0.3">
      <c r="A16" s="3" t="s">
        <v>6</v>
      </c>
      <c r="B16" s="22" t="s">
        <v>14</v>
      </c>
      <c r="C16" s="23"/>
    </row>
    <row r="17" spans="1:4" ht="30.75" customHeight="1" thickBot="1" x14ac:dyDescent="0.3">
      <c r="A17" s="6" t="s">
        <v>9</v>
      </c>
      <c r="B17" s="22" t="s">
        <v>14</v>
      </c>
      <c r="C17" s="23"/>
    </row>
    <row r="20" spans="1:4" x14ac:dyDescent="0.25">
      <c r="A20" s="24"/>
      <c r="B20" s="24"/>
    </row>
    <row r="21" spans="1:4" x14ac:dyDescent="0.25">
      <c r="B21" s="2"/>
      <c r="D21" s="4"/>
    </row>
    <row r="22" spans="1:4" x14ac:dyDescent="0.25">
      <c r="B22" s="2"/>
    </row>
    <row r="23" spans="1:4" x14ac:dyDescent="0.25">
      <c r="B23" s="2"/>
    </row>
    <row r="24" spans="1:4" x14ac:dyDescent="0.25">
      <c r="B24" s="2"/>
    </row>
    <row r="25" spans="1:4" x14ac:dyDescent="0.25">
      <c r="B25" s="2"/>
    </row>
    <row r="26" spans="1:4" x14ac:dyDescent="0.25">
      <c r="B26" s="2"/>
    </row>
  </sheetData>
  <mergeCells count="8">
    <mergeCell ref="B17:C17"/>
    <mergeCell ref="A20:B20"/>
    <mergeCell ref="B1:D1"/>
    <mergeCell ref="A11:C11"/>
    <mergeCell ref="B12:C12"/>
    <mergeCell ref="B13:C13"/>
    <mergeCell ref="B16:C16"/>
    <mergeCell ref="A9:D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Flag</dc:creator>
  <cp:lastModifiedBy>Perica Pušić</cp:lastModifiedBy>
  <cp:lastPrinted>2021-09-15T06:16:07Z</cp:lastPrinted>
  <dcterms:created xsi:type="dcterms:W3CDTF">2015-06-05T18:17:20Z</dcterms:created>
  <dcterms:modified xsi:type="dcterms:W3CDTF">2022-10-20T07:34:01Z</dcterms:modified>
</cp:coreProperties>
</file>