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urin\Desktop\DONACIJE\"/>
    </mc:Choice>
  </mc:AlternateContent>
  <xr:revisionPtr revIDLastSave="0" documentId="13_ncr:1_{60D32348-2D82-49E9-AD31-FE60310AFD22}" xr6:coauthVersionLast="45" xr6:coauthVersionMax="45" xr10:uidLastSave="{00000000-0000-0000-0000-000000000000}"/>
  <bookViews>
    <workbookView xWindow="-120" yWindow="-120" windowWidth="25440" windowHeight="15390" tabRatio="1000" xr2:uid="{E37D74D4-4671-423C-A2CC-35C6B9BC1AD2}"/>
  </bookViews>
  <sheets>
    <sheet name="UKUPAN IZVJEŠTAJ" sheetId="1" r:id="rId1"/>
    <sheet name="UO za kulturu i baštinu" sheetId="11" r:id="rId2"/>
    <sheet name="UO za poslove gradonačelnika" sheetId="6" r:id="rId3"/>
    <sheet name="Služba gradskog vijeća" sheetId="9" r:id="rId4"/>
    <sheet name="UO za komunalne djelatnosti" sheetId="5" r:id="rId5"/>
    <sheet name="UO za obrazovanje, šport, socij" sheetId="10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1" l="1"/>
  <c r="D26" i="10" l="1"/>
  <c r="D15" i="9" l="1"/>
  <c r="D7" i="6" l="1"/>
  <c r="D15" i="5" l="1"/>
  <c r="D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Ivana Burin</author>
  </authors>
  <commentList>
    <comment ref="B2" authorId="0" shapeId="0" xr:uid="{BD6F5E86-574E-425C-A364-7D243F6D69BE}">
      <text>
        <r>
          <rPr>
            <b/>
            <sz val="9"/>
            <color indexed="81"/>
            <rFont val="Tahoma"/>
            <family val="2"/>
            <charset val="238"/>
          </rPr>
          <t>Ivana Burin: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<sst xmlns="http://schemas.openxmlformats.org/spreadsheetml/2006/main" count="157" uniqueCount="105">
  <si>
    <t xml:space="preserve">UPRAVNI ODJEL GRADA DUBROVNIKA </t>
  </si>
  <si>
    <t>DODJELJENE DONACIJE I SPONZORSTVA</t>
  </si>
  <si>
    <t>UPRAVNI ODJEL ZA KULTURU I BAŠTINU</t>
  </si>
  <si>
    <t>UPRAVNI ODJEL ZA POSLOVE GRADONAČELNIKA</t>
  </si>
  <si>
    <t>SLUŽBA GRADSKOG VIJEĆA</t>
  </si>
  <si>
    <t>UPRAVNI ODJEL ZA  KOMUNALNE DJELATNOSTI I MJESNU SAMOUPRAVU</t>
  </si>
  <si>
    <t>UPRAVNI ODJEL ZA OBRAZOVANJE, ŠPORT, SOCIJALNU SKRB I CIVILNO DRUŠTVO</t>
  </si>
  <si>
    <t>UPRAVNI ODJEL ZA URBANIZAM,PROSTORNO PLANIRANJE I ZAŠTITU OKOLIŠA</t>
  </si>
  <si>
    <t>UPRAVNI ODJEL ZA EUROPSKE FONDOVE, REGIONALNU I MEĐUNARODNU SURADNJU</t>
  </si>
  <si>
    <t>UPRAVNI ODJEL ZA  TURIZAM,GOSPODARSTVO I MORE</t>
  </si>
  <si>
    <t>UKUPNO:</t>
  </si>
  <si>
    <t>REDNI BROJ</t>
  </si>
  <si>
    <t>KORISNIK</t>
  </si>
  <si>
    <t>IZNOS</t>
  </si>
  <si>
    <t>OSNOVA DODJELE</t>
  </si>
  <si>
    <t>UDRUGA LUKJERNICA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</si>
  <si>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</si>
  <si>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</si>
  <si>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</si>
  <si>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</si>
  <si>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</si>
  <si>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</si>
  <si>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</si>
  <si>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</si>
  <si>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</si>
  <si>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</si>
  <si>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</si>
  <si>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16.</t>
  </si>
  <si>
    <t>19.</t>
  </si>
  <si>
    <t>26.</t>
  </si>
  <si>
    <t>28.</t>
  </si>
  <si>
    <t>33.</t>
  </si>
  <si>
    <t>34.</t>
  </si>
  <si>
    <t>38.</t>
  </si>
  <si>
    <t>40.</t>
  </si>
  <si>
    <t>41.</t>
  </si>
  <si>
    <t>42.</t>
  </si>
  <si>
    <t>43.</t>
  </si>
  <si>
    <t>44.</t>
  </si>
  <si>
    <t>Ugovor</t>
  </si>
  <si>
    <t>Zakon o vatrogastvu</t>
  </si>
  <si>
    <t>Zaključak gradonačelnika</t>
  </si>
  <si>
    <t>OSOVA DODJELE</t>
  </si>
  <si>
    <t>HRVATSKA DEMOKRATSKA ZAJEDNICA</t>
  </si>
  <si>
    <t>HRVATSKA NARODNA STRANKA</t>
  </si>
  <si>
    <t>DUBROVAČKA STRANKA</t>
  </si>
  <si>
    <t>HRVATSKA SELJAČKA STRANKA</t>
  </si>
  <si>
    <t>MOST NEZAVISNIH LISTA</t>
  </si>
  <si>
    <t>DUBROVAČKI DEMOKRATSKI SABOR</t>
  </si>
  <si>
    <t>SOCIJALDEMOKRATSKA PARTIJA</t>
  </si>
  <si>
    <t>39.</t>
  </si>
  <si>
    <t>KLGB NIKŠA SELMANI</t>
  </si>
  <si>
    <t>DUBROVAČKA BISKUPIJA - ŽUPNI URED GOSPE VELIKE</t>
  </si>
  <si>
    <t>HRVATSKA GORSKA SLUŽBA SPAŠAVANJA STANICA DUBROVNIK</t>
  </si>
  <si>
    <t>DRUŠTVO DISTROFIČARA</t>
  </si>
  <si>
    <t>UDRUGA RINA MAŠERA</t>
  </si>
  <si>
    <t>VATROGASNA ZAJEDNICA GRADA DUBROVNIKA</t>
  </si>
  <si>
    <t>DVD ZATON</t>
  </si>
  <si>
    <t>DVD ORAŠAC</t>
  </si>
  <si>
    <t>DVD KOLOČEP</t>
  </si>
  <si>
    <t>DVD LOPUD</t>
  </si>
  <si>
    <t>DVD ŠIPAN</t>
  </si>
  <si>
    <t>DVD RIJEKA DUBROVAČKA</t>
  </si>
  <si>
    <t>DVD MRAVINJAC</t>
  </si>
  <si>
    <t>DVD OSOJNIK</t>
  </si>
  <si>
    <t>DVD GORNJA SELA</t>
  </si>
  <si>
    <t>DVD SUĐURAĐ</t>
  </si>
  <si>
    <t>DV CALIMERO</t>
  </si>
  <si>
    <t>DV PETAR PAN</t>
  </si>
  <si>
    <t>DV BUBAMARA</t>
  </si>
  <si>
    <t>JAVNA USTANOVA ŠPORTSKI OBJEKTI DUBROVNIK</t>
  </si>
  <si>
    <t>DUBROVAČKI SAVEZ ŠPORTOVA</t>
  </si>
  <si>
    <t>DUBROVAČKI SAVEZ ŠPORTOVA DU MOTION</t>
  </si>
  <si>
    <t>ZAJEDNICA TEHNIČKE KULTURE GRADA DUBROVNIKA</t>
  </si>
  <si>
    <t>CARITAS</t>
  </si>
  <si>
    <t>GRADSKO DRUŠTVO CRVENOG KRIŽA</t>
  </si>
  <si>
    <t>UDRUGA POSEBAN PRIJATELJ</t>
  </si>
  <si>
    <t>UDRUGA SLIJEPIH I SLABOVIDNIH OSOBA</t>
  </si>
  <si>
    <t>DRUŠTVO MULTIPLESKLEROZE</t>
  </si>
  <si>
    <t>UDRUGA ZA DOWN SINDROM</t>
  </si>
  <si>
    <t>UDRUGA GLUHIH I NAGLUHIH OSOBA</t>
  </si>
  <si>
    <t>UDRUGA DVA SKALINA</t>
  </si>
  <si>
    <t>CENTAR ZA NEURORAZVOJNU INTEGRACIJU</t>
  </si>
  <si>
    <t>DONACIJE I SPONZORSTVA ZA RAZDOBLJE SIJEČANJ - LIPANJ 2020.</t>
  </si>
  <si>
    <t>DONACIJE I SPONZORSTVA                                                                                                                           SLUŽBA GRADSKOG VIJEĆA                                                                                                                     1. SIJEČNJA - 30. LIPNJA 2020.</t>
  </si>
  <si>
    <t>Odluka o raspoređivanju sredstava iz Proračuna Grada Dubrovnika namijenjenih financiranju političkih stranaka i vijećnika s liste grupe birača Gradskoga vijeća Grada Dubrovnika u 2019.  godini („Službeni glasnik Grada Dubrovnika“, broj 15/19.)</t>
  </si>
  <si>
    <t xml:space="preserve">DONACIJE I SPONZORSTVA                                                                                                                                   UPRAVNI ODJEL ZA KOMUNALNE DJELATNOSTI I MJESNU SAMOUPRAVU                                                      1. SIJEČNJA - 30. LIPNJA 2019. </t>
  </si>
  <si>
    <t>Program Javnih potreba u predškolskom odgoju i obrazovanju za 2020. godinu</t>
  </si>
  <si>
    <t>Program Javnih potreba u športu Grada Dubrovnika za 2020.</t>
  </si>
  <si>
    <t>Proračun Grada Dubrovnika za 2020.</t>
  </si>
  <si>
    <t>Program Javnih potreba u tehničkoj kulturi za 2020.</t>
  </si>
  <si>
    <t>SAVEZ SEKTORA ZA ZAPOŠLJAVANJE, NEOVISAN ŽIVOT I CVJELOVITU INTEGRACIJU OSOBA SA INVALIDITETOM RH VUKOVAR</t>
  </si>
  <si>
    <t>DONACIJE I SPONZORSTVA                                                                                                                            UPRAVNI ODJEL ZA POSLOVE GRADONAČELNIKA                                                                                          1. SIJEČNJA - 30. LIPNJA 2020.</t>
  </si>
  <si>
    <t>GRADSKO DRUŠTVO CRVENOG KRIŽA DUBROVNIK</t>
  </si>
  <si>
    <t>DONACIJE I SPONZORSTVA                                                                                                                      UPRAVNI ODJEL ZA OBRAZOVANJE, ŠPORT, SOCIJALNU SKRB I  CIVILNO DRUŠTVO                                                                                                                                         1. SIJEČNJA - 30. LIPNJA 2020.</t>
  </si>
  <si>
    <t>45.</t>
  </si>
  <si>
    <t>UDRUGA FESTA</t>
  </si>
  <si>
    <t>DRUŠTVO DUBROVAČKIH PISACA</t>
  </si>
  <si>
    <t>HRVATSKI DOMOBRAN</t>
  </si>
  <si>
    <t>UDRUGA MOTION</t>
  </si>
  <si>
    <t>DONACIJE I SPONZORSTVA                                                                                                                                               UPRAVNI ODJEL ZA KULTURU I BAŠTINU                                                                                                                                      1. SIJEČNJA - 30. LIPNJA 2020.</t>
  </si>
  <si>
    <t>UO GENIJATOR</t>
  </si>
  <si>
    <t>MAŽORETKINJE GRADA DBK</t>
  </si>
  <si>
    <t>Zakon o financiranju javnih potreba u kulturi ("Narodne novine" broj 47/90, 27/93 i 38/09) ; Program javnih potreba u kulturi Grada Dubrovnika za 2020.godinu</t>
  </si>
  <si>
    <t>Mjere socijalnog programa za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</si>
</sst>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kn-41A];[Red]&quot;-&quot;#,##0.00&quot; &quot;[$kn-41A]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u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6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8">
    <xf numFmtId="0" fontId="0" fillId="0" borderId="0"/>
    <xf numFmtId="0" fontId="9" fillId="0" borderId="0"/>
    <xf numFmtId="0" fontId="11" fillId="0" borderId="0"/>
    <xf numFmtId="9" fontId="14" fillId="0" borderId="0" applyFont="0" applyFill="0" applyBorder="0" applyAlignment="0" applyProtection="0"/>
    <xf numFmtId="0" fontId="15" fillId="0" borderId="0">
      <alignment horizontal="center"/>
    </xf>
    <xf numFmtId="0" fontId="15" fillId="0" borderId="0">
      <alignment horizontal="center" textRotation="90"/>
    </xf>
    <xf numFmtId="0" fontId="16" fillId="0" borderId="0"/>
    <xf numFmtId="164" fontId="16" fillId="0" borderId="0"/>
  </cellStyleXfs>
  <cellXfs count="103">
    <xf numFmtId="0" fontId="0" fillId="0" borderId="0" xfId="0"/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7" fillId="0" borderId="1" xfId="2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wrapText="1"/>
    </xf>
    <xf numFmtId="0" fontId="10" fillId="5" borderId="15" xfId="0" applyFont="1" applyFill="1" applyBorder="1" applyAlignment="1">
      <alignment wrapText="1"/>
    </xf>
    <xf numFmtId="0" fontId="10" fillId="5" borderId="16" xfId="0" applyFont="1" applyFill="1" applyBorder="1"/>
    <xf numFmtId="0" fontId="10" fillId="5" borderId="17" xfId="0" applyFont="1" applyFill="1" applyBorder="1"/>
    <xf numFmtId="0" fontId="1" fillId="2" borderId="4" xfId="0" applyFont="1" applyFill="1" applyBorder="1"/>
    <xf numFmtId="0" fontId="10" fillId="5" borderId="2" xfId="0" applyFont="1" applyFill="1" applyBorder="1" applyAlignment="1">
      <alignment wrapText="1"/>
    </xf>
    <xf numFmtId="0" fontId="10" fillId="5" borderId="1" xfId="0" applyFont="1" applyFill="1" applyBorder="1"/>
    <xf numFmtId="0" fontId="10" fillId="5" borderId="3" xfId="0" applyFont="1" applyFill="1" applyBorder="1"/>
    <xf numFmtId="0" fontId="7" fillId="0" borderId="1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/>
    </xf>
    <xf numFmtId="0" fontId="0" fillId="0" borderId="0" xfId="0"/>
    <xf numFmtId="0" fontId="7" fillId="0" borderId="25" xfId="0" applyFont="1" applyBorder="1" applyAlignment="1">
      <alignment vertical="center" wrapText="1"/>
    </xf>
    <xf numFmtId="0" fontId="0" fillId="3" borderId="0" xfId="0" applyFill="1"/>
    <xf numFmtId="4" fontId="10" fillId="5" borderId="16" xfId="0" applyNumberFormat="1" applyFont="1" applyFill="1" applyBorder="1"/>
    <xf numFmtId="4" fontId="0" fillId="0" borderId="0" xfId="0" applyNumberFormat="1"/>
    <xf numFmtId="4" fontId="5" fillId="0" borderId="1" xfId="0" applyNumberFormat="1" applyFont="1" applyBorder="1" applyAlignment="1">
      <alignment vertical="center"/>
    </xf>
    <xf numFmtId="4" fontId="5" fillId="0" borderId="25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5" fillId="0" borderId="1" xfId="3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0" fillId="5" borderId="15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0" fontId="1" fillId="0" borderId="26" xfId="0" applyFont="1" applyBorder="1"/>
    <xf numFmtId="0" fontId="6" fillId="0" borderId="27" xfId="0" applyFont="1" applyBorder="1"/>
    <xf numFmtId="4" fontId="6" fillId="0" borderId="23" xfId="0" applyNumberFormat="1" applyFont="1" applyBorder="1"/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 wrapText="1"/>
    </xf>
    <xf numFmtId="4" fontId="5" fillId="0" borderId="30" xfId="0" applyNumberFormat="1" applyFont="1" applyBorder="1" applyAlignment="1">
      <alignment vertical="center"/>
    </xf>
    <xf numFmtId="0" fontId="1" fillId="0" borderId="31" xfId="0" applyFont="1" applyBorder="1"/>
    <xf numFmtId="0" fontId="6" fillId="0" borderId="32" xfId="0" applyFont="1" applyBorder="1"/>
    <xf numFmtId="4" fontId="13" fillId="0" borderId="32" xfId="0" applyNumberFormat="1" applyFont="1" applyBorder="1"/>
    <xf numFmtId="0" fontId="0" fillId="0" borderId="33" xfId="0" applyBorder="1" applyAlignment="1"/>
    <xf numFmtId="0" fontId="0" fillId="0" borderId="31" xfId="0" applyBorder="1"/>
    <xf numFmtId="0" fontId="1" fillId="0" borderId="24" xfId="0" applyNumberFormat="1" applyFont="1" applyBorder="1" applyAlignment="1">
      <alignment horizontal="center" vertical="center"/>
    </xf>
    <xf numFmtId="0" fontId="7" fillId="0" borderId="25" xfId="2" applyFont="1" applyBorder="1" applyAlignment="1">
      <alignment horizontal="left" vertical="center"/>
    </xf>
    <xf numFmtId="4" fontId="1" fillId="0" borderId="25" xfId="0" applyNumberFormat="1" applyFont="1" applyBorder="1" applyAlignment="1">
      <alignment vertical="center"/>
    </xf>
    <xf numFmtId="0" fontId="1" fillId="0" borderId="33" xfId="0" applyFont="1" applyBorder="1"/>
    <xf numFmtId="0" fontId="7" fillId="0" borderId="31" xfId="0" applyFont="1" applyBorder="1" applyAlignment="1">
      <alignment horizontal="center" vertical="center"/>
    </xf>
    <xf numFmtId="4" fontId="13" fillId="0" borderId="32" xfId="0" applyNumberFormat="1" applyFont="1" applyBorder="1" applyAlignment="1">
      <alignment horizontal="right"/>
    </xf>
    <xf numFmtId="0" fontId="8" fillId="0" borderId="33" xfId="0" applyFont="1" applyBorder="1" applyAlignment="1">
      <alignment wrapText="1"/>
    </xf>
    <xf numFmtId="4" fontId="5" fillId="3" borderId="1" xfId="0" applyNumberFormat="1" applyFont="1" applyFill="1" applyBorder="1" applyAlignment="1">
      <alignment vertical="center"/>
    </xf>
    <xf numFmtId="0" fontId="8" fillId="0" borderId="21" xfId="0" applyFont="1" applyBorder="1" applyAlignment="1">
      <alignment horizontal="center" vertical="center" wrapText="1"/>
    </xf>
    <xf numFmtId="3" fontId="5" fillId="0" borderId="35" xfId="0" applyNumberFormat="1" applyFont="1" applyBorder="1" applyAlignment="1">
      <alignment vertical="center"/>
    </xf>
    <xf numFmtId="0" fontId="7" fillId="0" borderId="36" xfId="0" applyFont="1" applyBorder="1" applyAlignment="1">
      <alignment vertical="center" wrapText="1"/>
    </xf>
    <xf numFmtId="4" fontId="5" fillId="0" borderId="36" xfId="0" applyNumberFormat="1" applyFont="1" applyBorder="1" applyAlignment="1">
      <alignment horizontal="right" vertical="center" wrapText="1"/>
    </xf>
    <xf numFmtId="4" fontId="6" fillId="0" borderId="32" xfId="0" applyNumberFormat="1" applyFont="1" applyBorder="1"/>
    <xf numFmtId="0" fontId="0" fillId="0" borderId="23" xfId="0" applyBorder="1"/>
    <xf numFmtId="4" fontId="5" fillId="0" borderId="32" xfId="0" applyNumberFormat="1" applyFont="1" applyBorder="1"/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</cellXfs>
  <cellStyles count="8">
    <cellStyle name="Heading" xfId="4" xr:uid="{BAE36D0D-3C78-409E-8B0F-1ED59C48D07B}"/>
    <cellStyle name="Heading1" xfId="5" xr:uid="{3368613B-209F-491A-9991-CAE331B743D1}"/>
    <cellStyle name="Normal" xfId="0" builtinId="0"/>
    <cellStyle name="Normal 2" xfId="1" xr:uid="{1DF57ECD-7F47-42BE-9A60-6F5166FBD3EE}"/>
    <cellStyle name="Normal 3" xfId="2" xr:uid="{93580E57-24F6-4E2E-8A58-CC1C74B60CD3}"/>
    <cellStyle name="Percent" xfId="3" builtinId="5"/>
    <cellStyle name="Result" xfId="6" xr:uid="{EB9888A0-94E8-455E-ABAE-281119EBC429}"/>
    <cellStyle name="Result2" xfId="7" xr:uid="{F0C22231-3E3D-46F0-9962-5E4EE864D8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A1CBE-0E26-4786-8387-7A717EEABAAE}">
  <dimension ref="B1:D13"/>
  <sheetViews>
    <sheetView tabSelected="1" workbookViewId="0">
      <selection activeCell="G7" sqref="G7"/>
    </sheetView>
  </sheetViews>
  <sheetFormatPr defaultRowHeight="15" x14ac:dyDescent="0.25"/>
  <cols>
    <col min="2" max="2" width="6.5703125" customWidth="1"/>
    <col min="3" max="3" width="73.28515625" customWidth="1"/>
    <col min="4" max="4" width="21.140625" customWidth="1"/>
  </cols>
  <sheetData>
    <row r="1" spans="2:4" ht="15.75" thickBot="1" x14ac:dyDescent="0.3"/>
    <row r="2" spans="2:4" ht="31.5" customHeight="1" thickBot="1" x14ac:dyDescent="0.3">
      <c r="B2" s="72" t="s">
        <v>83</v>
      </c>
      <c r="C2" s="73"/>
      <c r="D2" s="74"/>
    </row>
    <row r="3" spans="2:4" ht="51.75" customHeight="1" thickBot="1" x14ac:dyDescent="0.3">
      <c r="B3" s="16"/>
      <c r="C3" s="11" t="s">
        <v>0</v>
      </c>
      <c r="D3" s="12" t="s">
        <v>1</v>
      </c>
    </row>
    <row r="4" spans="2:4" ht="29.25" customHeight="1" thickTop="1" thickBot="1" x14ac:dyDescent="0.3">
      <c r="B4" s="3" t="s">
        <v>16</v>
      </c>
      <c r="C4" s="1" t="s">
        <v>2</v>
      </c>
      <c r="D4" s="71">
        <v>204284</v>
      </c>
    </row>
    <row r="5" spans="2:4" ht="29.25" customHeight="1" x14ac:dyDescent="0.25">
      <c r="B5" s="3" t="s">
        <v>17</v>
      </c>
      <c r="C5" s="1" t="s">
        <v>3</v>
      </c>
      <c r="D5" s="29">
        <v>255000</v>
      </c>
    </row>
    <row r="6" spans="2:4" ht="30.75" customHeight="1" x14ac:dyDescent="0.25">
      <c r="B6" s="3" t="s">
        <v>18</v>
      </c>
      <c r="C6" s="2" t="s">
        <v>4</v>
      </c>
      <c r="D6" s="30">
        <v>271950</v>
      </c>
    </row>
    <row r="7" spans="2:4" ht="30.75" customHeight="1" x14ac:dyDescent="0.25">
      <c r="B7" s="3" t="s">
        <v>19</v>
      </c>
      <c r="C7" s="2" t="s">
        <v>5</v>
      </c>
      <c r="D7" s="30">
        <v>1998200</v>
      </c>
    </row>
    <row r="8" spans="2:4" ht="30" customHeight="1" x14ac:dyDescent="0.25">
      <c r="B8" s="3" t="s">
        <v>20</v>
      </c>
      <c r="C8" s="1" t="s">
        <v>6</v>
      </c>
      <c r="D8" s="44">
        <v>10641055</v>
      </c>
    </row>
    <row r="9" spans="2:4" ht="30" customHeight="1" x14ac:dyDescent="0.25">
      <c r="B9" s="3" t="s">
        <v>21</v>
      </c>
      <c r="C9" s="1" t="s">
        <v>7</v>
      </c>
      <c r="D9" s="30"/>
    </row>
    <row r="10" spans="2:4" ht="29.25" customHeight="1" x14ac:dyDescent="0.25">
      <c r="B10" s="3" t="s">
        <v>22</v>
      </c>
      <c r="C10" s="2" t="s">
        <v>8</v>
      </c>
      <c r="D10" s="45"/>
    </row>
    <row r="11" spans="2:4" ht="30" customHeight="1" thickBot="1" x14ac:dyDescent="0.3">
      <c r="B11" s="49" t="s">
        <v>23</v>
      </c>
      <c r="C11" s="50" t="s">
        <v>9</v>
      </c>
      <c r="D11" s="51"/>
    </row>
    <row r="12" spans="2:4" ht="29.25" customHeight="1" thickTop="1" thickBot="1" x14ac:dyDescent="0.3">
      <c r="B12" s="46"/>
      <c r="C12" s="47" t="s">
        <v>10</v>
      </c>
      <c r="D12" s="48">
        <f>SUM(D4:D11)</f>
        <v>13370489</v>
      </c>
    </row>
    <row r="13" spans="2:4" ht="30.75" customHeight="1" x14ac:dyDescent="0.25"/>
  </sheetData>
  <mergeCells count="1">
    <mergeCell ref="B2:D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5710F-42A7-440D-B7C1-5E11BBD6F6AF}">
  <dimension ref="B1:E10"/>
  <sheetViews>
    <sheetView workbookViewId="0">
      <selection activeCell="D10" sqref="D10"/>
    </sheetView>
  </sheetViews>
  <sheetFormatPr defaultRowHeight="15" x14ac:dyDescent="0.25"/>
  <cols>
    <col min="3" max="3" width="63.85546875" customWidth="1"/>
    <col min="4" max="4" width="18.42578125" customWidth="1"/>
    <col min="5" max="5" width="27.7109375" customWidth="1"/>
  </cols>
  <sheetData>
    <row r="1" spans="2:5" ht="15.75" thickBot="1" x14ac:dyDescent="0.3"/>
    <row r="2" spans="2:5" ht="65.099999999999994" customHeight="1" thickBot="1" x14ac:dyDescent="0.3">
      <c r="B2" s="75" t="s">
        <v>100</v>
      </c>
      <c r="C2" s="76"/>
      <c r="D2" s="76"/>
      <c r="E2" s="77"/>
    </row>
    <row r="3" spans="2:5" ht="30.95" customHeight="1" x14ac:dyDescent="0.25">
      <c r="B3" s="13" t="s">
        <v>11</v>
      </c>
      <c r="C3" s="14" t="s">
        <v>12</v>
      </c>
      <c r="D3" s="14" t="s">
        <v>13</v>
      </c>
      <c r="E3" s="15" t="s">
        <v>14</v>
      </c>
    </row>
    <row r="4" spans="2:5" s="22" customFormat="1" ht="30.75" customHeight="1" x14ac:dyDescent="0.25">
      <c r="B4" s="3" t="s">
        <v>16</v>
      </c>
      <c r="C4" s="67" t="s">
        <v>99</v>
      </c>
      <c r="D4" s="68">
        <v>5894</v>
      </c>
      <c r="E4" s="78" t="s">
        <v>103</v>
      </c>
    </row>
    <row r="5" spans="2:5" ht="37.5" customHeight="1" x14ac:dyDescent="0.25">
      <c r="B5" s="3" t="s">
        <v>17</v>
      </c>
      <c r="C5" s="67" t="s">
        <v>96</v>
      </c>
      <c r="D5" s="68">
        <v>56000</v>
      </c>
      <c r="E5" s="79"/>
    </row>
    <row r="6" spans="2:5" ht="37.5" customHeight="1" x14ac:dyDescent="0.25">
      <c r="B6" s="3" t="s">
        <v>18</v>
      </c>
      <c r="C6" s="67" t="s">
        <v>101</v>
      </c>
      <c r="D6" s="68">
        <v>13300</v>
      </c>
      <c r="E6" s="79"/>
    </row>
    <row r="7" spans="2:5" ht="37.5" customHeight="1" x14ac:dyDescent="0.25">
      <c r="B7" s="3" t="s">
        <v>19</v>
      </c>
      <c r="C7" s="67" t="s">
        <v>102</v>
      </c>
      <c r="D7" s="68">
        <v>41090</v>
      </c>
      <c r="E7" s="79"/>
    </row>
    <row r="8" spans="2:5" ht="37.5" customHeight="1" x14ac:dyDescent="0.25">
      <c r="B8" s="3" t="s">
        <v>20</v>
      </c>
      <c r="C8" s="67" t="s">
        <v>97</v>
      </c>
      <c r="D8" s="68">
        <v>84000</v>
      </c>
      <c r="E8" s="79"/>
    </row>
    <row r="9" spans="2:5" ht="37.5" customHeight="1" thickBot="1" x14ac:dyDescent="0.3">
      <c r="B9" s="21" t="s">
        <v>21</v>
      </c>
      <c r="C9" s="67" t="s">
        <v>98</v>
      </c>
      <c r="D9" s="68">
        <v>4000</v>
      </c>
      <c r="E9" s="80"/>
    </row>
    <row r="10" spans="2:5" ht="27.95" customHeight="1" thickTop="1" thickBot="1" x14ac:dyDescent="0.3">
      <c r="B10" s="56"/>
      <c r="C10" s="53" t="s">
        <v>10</v>
      </c>
      <c r="D10" s="69">
        <f>SUM(D4:D9)</f>
        <v>204284</v>
      </c>
      <c r="E10" s="70"/>
    </row>
  </sheetData>
  <mergeCells count="2">
    <mergeCell ref="B2:E2"/>
    <mergeCell ref="E4:E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4A3B4-8369-4123-8B43-E5DDA2F95B55}">
  <dimension ref="B1:E7"/>
  <sheetViews>
    <sheetView workbookViewId="0">
      <selection activeCell="E11" sqref="E11"/>
    </sheetView>
  </sheetViews>
  <sheetFormatPr defaultRowHeight="15" x14ac:dyDescent="0.25"/>
  <cols>
    <col min="3" max="3" width="54.7109375" customWidth="1"/>
    <col min="4" max="4" width="18" customWidth="1"/>
    <col min="5" max="5" width="27.5703125" customWidth="1"/>
  </cols>
  <sheetData>
    <row r="1" spans="2:5" ht="19.5" customHeight="1" thickBot="1" x14ac:dyDescent="0.3"/>
    <row r="2" spans="2:5" ht="65.099999999999994" customHeight="1" thickBot="1" x14ac:dyDescent="0.3">
      <c r="B2" s="75" t="s">
        <v>92</v>
      </c>
      <c r="C2" s="76"/>
      <c r="D2" s="76"/>
      <c r="E2" s="77"/>
    </row>
    <row r="3" spans="2:5" ht="30.75" x14ac:dyDescent="0.25">
      <c r="B3" s="13" t="s">
        <v>11</v>
      </c>
      <c r="C3" s="14" t="s">
        <v>12</v>
      </c>
      <c r="D3" s="14" t="s">
        <v>13</v>
      </c>
      <c r="E3" s="15" t="s">
        <v>14</v>
      </c>
    </row>
    <row r="4" spans="2:5" ht="27.95" customHeight="1" x14ac:dyDescent="0.25">
      <c r="B4" s="3" t="s">
        <v>16</v>
      </c>
      <c r="C4" s="9" t="s">
        <v>52</v>
      </c>
      <c r="D4" s="10">
        <v>5000</v>
      </c>
      <c r="E4" s="8" t="s">
        <v>41</v>
      </c>
    </row>
    <row r="5" spans="2:5" ht="35.1" customHeight="1" x14ac:dyDescent="0.25">
      <c r="B5" s="3" t="s">
        <v>17</v>
      </c>
      <c r="C5" s="31" t="s">
        <v>53</v>
      </c>
      <c r="D5" s="10">
        <v>200000</v>
      </c>
      <c r="E5" s="81" t="s">
        <v>39</v>
      </c>
    </row>
    <row r="6" spans="2:5" ht="27.95" customHeight="1" thickBot="1" x14ac:dyDescent="0.3">
      <c r="B6" s="3" t="s">
        <v>18</v>
      </c>
      <c r="C6" s="9" t="s">
        <v>93</v>
      </c>
      <c r="D6" s="10">
        <v>50000</v>
      </c>
      <c r="E6" s="82"/>
    </row>
    <row r="7" spans="2:5" ht="27.95" customHeight="1" thickTop="1" thickBot="1" x14ac:dyDescent="0.3">
      <c r="B7" s="52"/>
      <c r="C7" s="53" t="s">
        <v>10</v>
      </c>
      <c r="D7" s="54">
        <f>SUM(D4:D6)</f>
        <v>255000</v>
      </c>
      <c r="E7" s="55"/>
    </row>
  </sheetData>
  <mergeCells count="2">
    <mergeCell ref="B2:E2"/>
    <mergeCell ref="E5:E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15CB2-12E0-48D2-AFF9-3AB549476E64}">
  <dimension ref="B2:E15"/>
  <sheetViews>
    <sheetView workbookViewId="0">
      <selection activeCell="D15" sqref="D15"/>
    </sheetView>
  </sheetViews>
  <sheetFormatPr defaultRowHeight="15" x14ac:dyDescent="0.25"/>
  <cols>
    <col min="3" max="3" width="27.85546875" customWidth="1"/>
    <col min="4" max="4" width="18.140625" customWidth="1"/>
    <col min="5" max="5" width="27.85546875" customWidth="1"/>
  </cols>
  <sheetData>
    <row r="2" spans="2:5" ht="15.75" thickBot="1" x14ac:dyDescent="0.3"/>
    <row r="3" spans="2:5" ht="21.95" customHeight="1" x14ac:dyDescent="0.25">
      <c r="B3" s="83" t="s">
        <v>84</v>
      </c>
      <c r="C3" s="84"/>
      <c r="D3" s="84"/>
      <c r="E3" s="85"/>
    </row>
    <row r="4" spans="2:5" ht="21.95" customHeight="1" x14ac:dyDescent="0.25">
      <c r="B4" s="86"/>
      <c r="C4" s="87"/>
      <c r="D4" s="87"/>
      <c r="E4" s="88"/>
    </row>
    <row r="5" spans="2:5" ht="21.95" customHeight="1" thickBot="1" x14ac:dyDescent="0.3">
      <c r="B5" s="89"/>
      <c r="C5" s="90"/>
      <c r="D5" s="90"/>
      <c r="E5" s="91"/>
    </row>
    <row r="6" spans="2:5" ht="30" customHeight="1" x14ac:dyDescent="0.25">
      <c r="B6" s="17" t="s">
        <v>11</v>
      </c>
      <c r="C6" s="18" t="s">
        <v>12</v>
      </c>
      <c r="D6" s="18" t="s">
        <v>13</v>
      </c>
      <c r="E6" s="19" t="s">
        <v>14</v>
      </c>
    </row>
    <row r="7" spans="2:5" ht="35.1" customHeight="1" x14ac:dyDescent="0.25">
      <c r="B7" s="3" t="s">
        <v>16</v>
      </c>
      <c r="C7" s="20" t="s">
        <v>43</v>
      </c>
      <c r="D7" s="27">
        <v>107100</v>
      </c>
      <c r="E7" s="92" t="s">
        <v>85</v>
      </c>
    </row>
    <row r="8" spans="2:5" ht="35.1" customHeight="1" x14ac:dyDescent="0.25">
      <c r="B8" s="3" t="s">
        <v>17</v>
      </c>
      <c r="C8" s="20" t="s">
        <v>44</v>
      </c>
      <c r="D8" s="27">
        <v>33600</v>
      </c>
      <c r="E8" s="93"/>
    </row>
    <row r="9" spans="2:5" ht="27.95" customHeight="1" x14ac:dyDescent="0.25">
      <c r="B9" s="3" t="s">
        <v>18</v>
      </c>
      <c r="C9" s="20" t="s">
        <v>45</v>
      </c>
      <c r="D9" s="27">
        <v>32550</v>
      </c>
      <c r="E9" s="93"/>
    </row>
    <row r="10" spans="2:5" ht="35.1" customHeight="1" x14ac:dyDescent="0.25">
      <c r="B10" s="3" t="s">
        <v>19</v>
      </c>
      <c r="C10" s="20" t="s">
        <v>46</v>
      </c>
      <c r="D10" s="27">
        <v>10500</v>
      </c>
      <c r="E10" s="93"/>
    </row>
    <row r="11" spans="2:5" ht="27.95" customHeight="1" x14ac:dyDescent="0.25">
      <c r="B11" s="3" t="s">
        <v>20</v>
      </c>
      <c r="C11" s="20" t="s">
        <v>47</v>
      </c>
      <c r="D11" s="27">
        <v>22050</v>
      </c>
      <c r="E11" s="93"/>
    </row>
    <row r="12" spans="2:5" ht="35.1" customHeight="1" x14ac:dyDescent="0.25">
      <c r="B12" s="3" t="s">
        <v>21</v>
      </c>
      <c r="C12" s="20" t="s">
        <v>48</v>
      </c>
      <c r="D12" s="27">
        <v>33600</v>
      </c>
      <c r="E12" s="93"/>
    </row>
    <row r="13" spans="2:5" ht="35.1" customHeight="1" x14ac:dyDescent="0.25">
      <c r="B13" s="3" t="s">
        <v>22</v>
      </c>
      <c r="C13" s="20" t="s">
        <v>49</v>
      </c>
      <c r="D13" s="27">
        <v>22050</v>
      </c>
      <c r="E13" s="93"/>
    </row>
    <row r="14" spans="2:5" s="22" customFormat="1" ht="27.95" customHeight="1" thickBot="1" x14ac:dyDescent="0.3">
      <c r="B14" s="21" t="s">
        <v>24</v>
      </c>
      <c r="C14" s="23" t="s">
        <v>51</v>
      </c>
      <c r="D14" s="28">
        <v>10500</v>
      </c>
      <c r="E14" s="93"/>
    </row>
    <row r="15" spans="2:5" ht="27.95" customHeight="1" thickTop="1" thickBot="1" x14ac:dyDescent="0.3">
      <c r="B15" s="56"/>
      <c r="C15" s="53" t="s">
        <v>10</v>
      </c>
      <c r="D15" s="54">
        <f>SUM(D7:D14)</f>
        <v>271950</v>
      </c>
      <c r="E15" s="94"/>
    </row>
  </sheetData>
  <mergeCells count="2">
    <mergeCell ref="B3:E5"/>
    <mergeCell ref="E7:E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89DE-1493-476F-A637-7D54672FD833}">
  <dimension ref="B1:I15"/>
  <sheetViews>
    <sheetView workbookViewId="0">
      <selection activeCell="D3" sqref="D3"/>
    </sheetView>
  </sheetViews>
  <sheetFormatPr defaultRowHeight="15" x14ac:dyDescent="0.25"/>
  <cols>
    <col min="3" max="3" width="34.140625" customWidth="1"/>
    <col min="4" max="4" width="18.28515625" customWidth="1"/>
    <col min="5" max="5" width="27.28515625" customWidth="1"/>
  </cols>
  <sheetData>
    <row r="1" spans="2:9" ht="15.75" thickBot="1" x14ac:dyDescent="0.3"/>
    <row r="2" spans="2:9" ht="65.099999999999994" customHeight="1" thickBot="1" x14ac:dyDescent="0.3">
      <c r="B2" s="75" t="s">
        <v>86</v>
      </c>
      <c r="C2" s="95"/>
      <c r="D2" s="95"/>
      <c r="E2" s="96"/>
      <c r="F2" s="4"/>
      <c r="G2" s="4"/>
      <c r="H2" s="4"/>
      <c r="I2" s="5"/>
    </row>
    <row r="3" spans="2:9" ht="30.75" x14ac:dyDescent="0.25">
      <c r="B3" s="13" t="s">
        <v>11</v>
      </c>
      <c r="C3" s="14" t="s">
        <v>12</v>
      </c>
      <c r="D3" s="14" t="s">
        <v>13</v>
      </c>
      <c r="E3" s="15" t="s">
        <v>14</v>
      </c>
    </row>
    <row r="4" spans="2:9" ht="35.1" customHeight="1" x14ac:dyDescent="0.25">
      <c r="B4" s="7" t="s">
        <v>16</v>
      </c>
      <c r="C4" s="32" t="s">
        <v>56</v>
      </c>
      <c r="D4" s="64">
        <v>1470000</v>
      </c>
      <c r="E4" s="81" t="s">
        <v>40</v>
      </c>
    </row>
    <row r="5" spans="2:9" ht="27.95" customHeight="1" x14ac:dyDescent="0.25">
      <c r="B5" s="7" t="s">
        <v>17</v>
      </c>
      <c r="C5" s="6" t="s">
        <v>57</v>
      </c>
      <c r="D5" s="64">
        <v>185000</v>
      </c>
      <c r="E5" s="82"/>
    </row>
    <row r="6" spans="2:9" ht="27.95" customHeight="1" x14ac:dyDescent="0.25">
      <c r="B6" s="7" t="s">
        <v>18</v>
      </c>
      <c r="C6" s="6" t="s">
        <v>58</v>
      </c>
      <c r="D6" s="64">
        <v>8400</v>
      </c>
      <c r="E6" s="82"/>
    </row>
    <row r="7" spans="2:9" ht="27.95" customHeight="1" x14ac:dyDescent="0.25">
      <c r="B7" s="7" t="s">
        <v>19</v>
      </c>
      <c r="C7" s="6" t="s">
        <v>59</v>
      </c>
      <c r="D7" s="64">
        <v>25000</v>
      </c>
      <c r="E7" s="82"/>
    </row>
    <row r="8" spans="2:9" ht="27.95" customHeight="1" x14ac:dyDescent="0.25">
      <c r="B8" s="7" t="s">
        <v>20</v>
      </c>
      <c r="C8" s="6" t="s">
        <v>60</v>
      </c>
      <c r="D8" s="64">
        <v>88000</v>
      </c>
      <c r="E8" s="82"/>
    </row>
    <row r="9" spans="2:9" ht="27.95" customHeight="1" x14ac:dyDescent="0.25">
      <c r="B9" s="7" t="s">
        <v>21</v>
      </c>
      <c r="C9" s="6" t="s">
        <v>61</v>
      </c>
      <c r="D9" s="64">
        <v>29400</v>
      </c>
      <c r="E9" s="82"/>
    </row>
    <row r="10" spans="2:9" ht="27.95" customHeight="1" x14ac:dyDescent="0.25">
      <c r="B10" s="7" t="s">
        <v>22</v>
      </c>
      <c r="C10" s="6" t="s">
        <v>62</v>
      </c>
      <c r="D10" s="64">
        <v>94800</v>
      </c>
      <c r="E10" s="82"/>
    </row>
    <row r="11" spans="2:9" ht="27.95" customHeight="1" x14ac:dyDescent="0.25">
      <c r="B11" s="7" t="s">
        <v>23</v>
      </c>
      <c r="C11" s="6" t="s">
        <v>63</v>
      </c>
      <c r="D11" s="64">
        <v>9000</v>
      </c>
      <c r="E11" s="82"/>
    </row>
    <row r="12" spans="2:9" ht="27.95" customHeight="1" x14ac:dyDescent="0.25">
      <c r="B12" s="7" t="s">
        <v>24</v>
      </c>
      <c r="C12" s="6" t="s">
        <v>64</v>
      </c>
      <c r="D12" s="64">
        <v>72000</v>
      </c>
      <c r="E12" s="82"/>
    </row>
    <row r="13" spans="2:9" ht="27.95" customHeight="1" x14ac:dyDescent="0.25">
      <c r="B13" s="7" t="s">
        <v>25</v>
      </c>
      <c r="C13" s="6" t="s">
        <v>65</v>
      </c>
      <c r="D13" s="64">
        <v>16600</v>
      </c>
      <c r="E13" s="82"/>
    </row>
    <row r="14" spans="2:9" ht="27.95" customHeight="1" thickBot="1" x14ac:dyDescent="0.3">
      <c r="B14" s="57" t="s">
        <v>26</v>
      </c>
      <c r="C14" s="58" t="s">
        <v>66</v>
      </c>
      <c r="D14" s="59"/>
      <c r="E14" s="97"/>
    </row>
    <row r="15" spans="2:9" ht="27.95" customHeight="1" thickTop="1" thickBot="1" x14ac:dyDescent="0.3">
      <c r="B15" s="52"/>
      <c r="C15" s="53" t="s">
        <v>10</v>
      </c>
      <c r="D15" s="54">
        <f>SUM(D4:D14)</f>
        <v>1998200</v>
      </c>
      <c r="E15" s="60"/>
    </row>
  </sheetData>
  <mergeCells count="2">
    <mergeCell ref="B2:E2"/>
    <mergeCell ref="E4:E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5D698-ACC9-4566-A515-CFA79571040E}">
  <dimension ref="A1:E27"/>
  <sheetViews>
    <sheetView topLeftCell="A19" workbookViewId="0">
      <selection activeCell="D26" sqref="D26"/>
    </sheetView>
  </sheetViews>
  <sheetFormatPr defaultRowHeight="15" x14ac:dyDescent="0.25"/>
  <cols>
    <col min="1" max="1" width="9.140625" style="22"/>
    <col min="2" max="2" width="9.140625" style="37"/>
    <col min="3" max="3" width="36.42578125" customWidth="1"/>
    <col min="4" max="4" width="21.42578125" style="26" customWidth="1"/>
    <col min="5" max="5" width="24.7109375" customWidth="1"/>
  </cols>
  <sheetData>
    <row r="1" spans="2:5" s="22" customFormat="1" ht="15.75" thickBot="1" x14ac:dyDescent="0.3">
      <c r="B1" s="37"/>
      <c r="D1" s="26"/>
    </row>
    <row r="2" spans="2:5" ht="50.1" customHeight="1" x14ac:dyDescent="0.25">
      <c r="B2" s="83" t="s">
        <v>94</v>
      </c>
      <c r="C2" s="84"/>
      <c r="D2" s="84"/>
      <c r="E2" s="85"/>
    </row>
    <row r="3" spans="2:5" x14ac:dyDescent="0.25">
      <c r="B3" s="86"/>
      <c r="C3" s="87"/>
      <c r="D3" s="87"/>
      <c r="E3" s="88"/>
    </row>
    <row r="4" spans="2:5" ht="15.75" thickBot="1" x14ac:dyDescent="0.3">
      <c r="B4" s="89"/>
      <c r="C4" s="90"/>
      <c r="D4" s="90"/>
      <c r="E4" s="91"/>
    </row>
    <row r="5" spans="2:5" ht="30" x14ac:dyDescent="0.25">
      <c r="B5" s="38" t="s">
        <v>11</v>
      </c>
      <c r="C5" s="14" t="s">
        <v>12</v>
      </c>
      <c r="D5" s="25" t="s">
        <v>13</v>
      </c>
      <c r="E5" s="15" t="s">
        <v>42</v>
      </c>
    </row>
    <row r="6" spans="2:5" s="24" customFormat="1" ht="27.95" customHeight="1" x14ac:dyDescent="0.25">
      <c r="B6" s="39" t="s">
        <v>16</v>
      </c>
      <c r="C6" s="40" t="s">
        <v>67</v>
      </c>
      <c r="D6" s="66">
        <v>336500</v>
      </c>
      <c r="E6" s="98" t="s">
        <v>87</v>
      </c>
    </row>
    <row r="7" spans="2:5" ht="27.95" customHeight="1" x14ac:dyDescent="0.25">
      <c r="B7" s="3" t="s">
        <v>17</v>
      </c>
      <c r="C7" s="20" t="s">
        <v>68</v>
      </c>
      <c r="D7" s="10">
        <v>99000</v>
      </c>
      <c r="E7" s="93"/>
    </row>
    <row r="8" spans="2:5" ht="27.95" customHeight="1" x14ac:dyDescent="0.25">
      <c r="B8" s="3" t="s">
        <v>18</v>
      </c>
      <c r="C8" s="41" t="s">
        <v>69</v>
      </c>
      <c r="D8" s="10">
        <v>196900</v>
      </c>
      <c r="E8" s="99"/>
    </row>
    <row r="9" spans="2:5" ht="35.1" customHeight="1" x14ac:dyDescent="0.25">
      <c r="B9" s="3" t="s">
        <v>19</v>
      </c>
      <c r="C9" s="20" t="s">
        <v>70</v>
      </c>
      <c r="D9" s="10">
        <v>1800000</v>
      </c>
      <c r="E9" s="65" t="s">
        <v>89</v>
      </c>
    </row>
    <row r="10" spans="2:5" ht="39.950000000000003" customHeight="1" x14ac:dyDescent="0.25">
      <c r="B10" s="3" t="s">
        <v>20</v>
      </c>
      <c r="C10" s="42" t="s">
        <v>71</v>
      </c>
      <c r="D10" s="35">
        <v>6325566</v>
      </c>
      <c r="E10" s="33" t="s">
        <v>88</v>
      </c>
    </row>
    <row r="11" spans="2:5" ht="27.95" customHeight="1" x14ac:dyDescent="0.25">
      <c r="B11" s="3" t="s">
        <v>22</v>
      </c>
      <c r="C11" s="42" t="s">
        <v>72</v>
      </c>
      <c r="D11" s="10">
        <v>390780</v>
      </c>
      <c r="E11" s="65" t="s">
        <v>89</v>
      </c>
    </row>
    <row r="12" spans="2:5" ht="35.1" customHeight="1" x14ac:dyDescent="0.25">
      <c r="B12" s="3" t="s">
        <v>27</v>
      </c>
      <c r="C12" s="42" t="s">
        <v>73</v>
      </c>
      <c r="D12" s="35">
        <v>127785</v>
      </c>
      <c r="E12" s="65" t="s">
        <v>90</v>
      </c>
    </row>
    <row r="13" spans="2:5" ht="27.95" customHeight="1" x14ac:dyDescent="0.25">
      <c r="B13" s="3" t="s">
        <v>28</v>
      </c>
      <c r="C13" s="42" t="s">
        <v>74</v>
      </c>
      <c r="D13" s="34">
        <v>15000</v>
      </c>
      <c r="E13" s="100" t="s">
        <v>104</v>
      </c>
    </row>
    <row r="14" spans="2:5" ht="27.95" customHeight="1" x14ac:dyDescent="0.25">
      <c r="B14" s="3" t="s">
        <v>29</v>
      </c>
      <c r="C14" s="20" t="s">
        <v>75</v>
      </c>
      <c r="D14" s="10">
        <v>957974</v>
      </c>
      <c r="E14" s="101"/>
    </row>
    <row r="15" spans="2:5" ht="27.95" customHeight="1" x14ac:dyDescent="0.25">
      <c r="B15" s="3" t="s">
        <v>30</v>
      </c>
      <c r="C15" s="20" t="s">
        <v>55</v>
      </c>
      <c r="D15" s="10">
        <v>55750</v>
      </c>
      <c r="E15" s="101"/>
    </row>
    <row r="16" spans="2:5" ht="27.95" customHeight="1" x14ac:dyDescent="0.25">
      <c r="B16" s="3" t="s">
        <v>31</v>
      </c>
      <c r="C16" s="42" t="s">
        <v>15</v>
      </c>
      <c r="D16" s="35">
        <v>35000</v>
      </c>
      <c r="E16" s="101"/>
    </row>
    <row r="17" spans="2:5" ht="27.95" customHeight="1" x14ac:dyDescent="0.25">
      <c r="B17" s="3" t="s">
        <v>32</v>
      </c>
      <c r="C17" s="42" t="s">
        <v>76</v>
      </c>
      <c r="D17" s="35">
        <v>25000</v>
      </c>
      <c r="E17" s="101"/>
    </row>
    <row r="18" spans="2:5" ht="35.1" customHeight="1" x14ac:dyDescent="0.25">
      <c r="B18" s="3" t="s">
        <v>33</v>
      </c>
      <c r="C18" s="20" t="s">
        <v>77</v>
      </c>
      <c r="D18" s="10">
        <v>35000</v>
      </c>
      <c r="E18" s="101"/>
    </row>
    <row r="19" spans="2:5" ht="27.95" customHeight="1" x14ac:dyDescent="0.25">
      <c r="B19" s="3" t="s">
        <v>50</v>
      </c>
      <c r="C19" s="43" t="s">
        <v>54</v>
      </c>
      <c r="D19" s="36">
        <v>35000</v>
      </c>
      <c r="E19" s="101"/>
    </row>
    <row r="20" spans="2:5" ht="27.95" customHeight="1" x14ac:dyDescent="0.25">
      <c r="B20" s="3" t="s">
        <v>34</v>
      </c>
      <c r="C20" s="43" t="s">
        <v>78</v>
      </c>
      <c r="D20" s="10">
        <v>40000</v>
      </c>
      <c r="E20" s="101"/>
    </row>
    <row r="21" spans="2:5" ht="27.95" customHeight="1" x14ac:dyDescent="0.25">
      <c r="B21" s="3" t="s">
        <v>35</v>
      </c>
      <c r="C21" s="43" t="s">
        <v>79</v>
      </c>
      <c r="D21" s="10">
        <v>28800</v>
      </c>
      <c r="E21" s="101"/>
    </row>
    <row r="22" spans="2:5" ht="27.95" customHeight="1" x14ac:dyDescent="0.25">
      <c r="B22" s="3" t="s">
        <v>36</v>
      </c>
      <c r="C22" s="43" t="s">
        <v>80</v>
      </c>
      <c r="D22" s="10">
        <v>35000</v>
      </c>
      <c r="E22" s="101"/>
    </row>
    <row r="23" spans="2:5" s="22" customFormat="1" ht="54.95" customHeight="1" x14ac:dyDescent="0.25">
      <c r="B23" s="3" t="s">
        <v>37</v>
      </c>
      <c r="C23" s="1" t="s">
        <v>91</v>
      </c>
      <c r="D23" s="10">
        <v>2000</v>
      </c>
      <c r="E23" s="101"/>
    </row>
    <row r="24" spans="2:5" ht="27.95" customHeight="1" x14ac:dyDescent="0.25">
      <c r="B24" s="3" t="s">
        <v>38</v>
      </c>
      <c r="C24" s="43" t="s">
        <v>81</v>
      </c>
      <c r="D24" s="10">
        <v>85000</v>
      </c>
      <c r="E24" s="101"/>
    </row>
    <row r="25" spans="2:5" ht="35.1" customHeight="1" thickBot="1" x14ac:dyDescent="0.3">
      <c r="B25" s="3" t="s">
        <v>95</v>
      </c>
      <c r="C25" s="20" t="s">
        <v>82</v>
      </c>
      <c r="D25" s="10">
        <v>15000</v>
      </c>
      <c r="E25" s="102"/>
    </row>
    <row r="26" spans="2:5" ht="27.95" customHeight="1" thickTop="1" thickBot="1" x14ac:dyDescent="0.3">
      <c r="B26" s="61"/>
      <c r="C26" s="53" t="s">
        <v>10</v>
      </c>
      <c r="D26" s="62">
        <f>SUM(D6:D25)</f>
        <v>10641055</v>
      </c>
      <c r="E26" s="63"/>
    </row>
    <row r="27" spans="2:5" ht="27.95" customHeight="1" x14ac:dyDescent="0.25"/>
  </sheetData>
  <mergeCells count="3">
    <mergeCell ref="E13:E25"/>
    <mergeCell ref="B2:E4"/>
    <mergeCell ref="E6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UKUPAN IZVJEŠTAJ</vt:lpstr>
      <vt:lpstr>UO za kulturu i baštinu</vt:lpstr>
      <vt:lpstr>UO za poslove gradonačelnika</vt:lpstr>
      <vt:lpstr>Služba gradskog vijeća</vt:lpstr>
      <vt:lpstr>UO za komunalne djelatnosti</vt:lpstr>
      <vt:lpstr>UO za obrazovanje, šport, socij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Burin</dc:creator>
  <cp:lastModifiedBy>Ivana Burin</cp:lastModifiedBy>
  <dcterms:created xsi:type="dcterms:W3CDTF">2019-09-23T08:58:04Z</dcterms:created>
  <dcterms:modified xsi:type="dcterms:W3CDTF">2020-08-31T06:55:48Z</dcterms:modified>
</cp:coreProperties>
</file>