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E_BRISATI\Desktop\"/>
    </mc:Choice>
  </mc:AlternateContent>
  <xr:revisionPtr revIDLastSave="0" documentId="8_{EA02EEDD-7ED4-488C-A5A8-FF434F562D52}" xr6:coauthVersionLast="45" xr6:coauthVersionMax="45" xr10:uidLastSave="{00000000-0000-0000-0000-000000000000}"/>
  <bookViews>
    <workbookView xWindow="28680" yWindow="-120" windowWidth="29040" windowHeight="15840" tabRatio="1000" xr2:uid="{E37D74D4-4671-423C-A2CC-35C6B9BC1AD2}"/>
  </bookViews>
  <sheets>
    <sheet name="UKUPAN IZVJEŠTAJ" sheetId="1" r:id="rId1"/>
    <sheet name="UO za kulturu i baštinu" sheetId="4" r:id="rId2"/>
    <sheet name="UO za poslove gradonačelnika" sheetId="6" r:id="rId3"/>
    <sheet name="Služba gradskog vijeća" sheetId="9" r:id="rId4"/>
    <sheet name="UO za komunalne djelatnosti" sheetId="5" r:id="rId5"/>
    <sheet name="UO za obrazovanje, šport, socij" sheetId="10" r:id="rId6"/>
    <sheet name="UO ta turizam, gospodarstvo i m" sheetId="7" r:id="rId7"/>
    <sheet name="UO za urbanizam, prostorno plan" sheetId="2" r:id="rId8"/>
    <sheet name="UO za europske fondove, regiona" sheetId="8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9" i="10" l="1"/>
  <c r="D80" i="4" l="1"/>
  <c r="D16" i="9" l="1"/>
  <c r="D13" i="7" l="1"/>
  <c r="D24" i="6" l="1"/>
  <c r="D14" i="8" l="1"/>
  <c r="D25" i="2" l="1"/>
  <c r="D15" i="5" l="1"/>
  <c r="D12" i="1" l="1"/>
</calcChain>
</file>

<file path=xl/sharedStrings.xml><?xml version="1.0" encoding="utf-8"?>
<sst xmlns="http://schemas.openxmlformats.org/spreadsheetml/2006/main" count="599" uniqueCount="381">
  <si>
    <t xml:space="preserve">UPRAVNI ODJEL GRADA DUBROVNIKA </t>
  </si>
  <si>
    <t>DODJELJENE DONACIJE I SPONZORSTVA</t>
  </si>
  <si>
    <t>UPRAVNI ODJEL ZA KULTURU I BAŠTINU</t>
  </si>
  <si>
    <t>UPRAVNI ODJEL ZA POSLOVE GRADONAČELNIKA</t>
  </si>
  <si>
    <t>SLUŽBA GRADSKOG VIJEĆA</t>
  </si>
  <si>
    <t>UPRAVNI ODJEL ZA  KOMUNALNE DJELATNOSTI I MJESNU SAMOUPRAVU</t>
  </si>
  <si>
    <t>UPRAVNI ODJEL ZA OBRAZOVANJE, ŠPORT, SOCIJALNU SKRB I CIVILNO DRUŠTVO</t>
  </si>
  <si>
    <t>UPRAVNI ODJEL ZA URBANIZAM,PROSTORNO PLANIRANJE I ZAŠTITU OKOLIŠA</t>
  </si>
  <si>
    <t>UPRAVNI ODJEL ZA EUROPSKE FONDOVE, REGIONALNU I MEĐUNARODNU SURADNJU</t>
  </si>
  <si>
    <t>UPRAVNI ODJEL ZA  TURIZAM,GOSPODARSTVO I MORE</t>
  </si>
  <si>
    <t>UKUPNO:</t>
  </si>
  <si>
    <t>REDNI BROJ</t>
  </si>
  <si>
    <t>KORISNIK</t>
  </si>
  <si>
    <t>IZNOS</t>
  </si>
  <si>
    <t>OSNOVA DODJELE</t>
  </si>
  <si>
    <t>UDRUGA LIJEPA NAŠA Međunarodni program Ekoškole u Republici Hrvatskoj  za 2019. godinu</t>
  </si>
  <si>
    <t>UDRUGA FESTA</t>
  </si>
  <si>
    <t>HRVATSKO-AUSTRIJSKO DRUŠTVO</t>
  </si>
  <si>
    <t>UDRUGA DART</t>
  </si>
  <si>
    <t>ARTUR SEBASTIAN DESIGN</t>
  </si>
  <si>
    <t>UMJETNIČKA ORGANIZACIJA GENIJATOR</t>
  </si>
  <si>
    <t>DRUŠTVO DUBROVAČKIH PISACA</t>
  </si>
  <si>
    <t>DRUŠTVO SLAGALICA</t>
  </si>
  <si>
    <t>UDRUGA LUKJERNICA</t>
  </si>
  <si>
    <t>UDRUGA ZA MLADE MARO I BARO</t>
  </si>
  <si>
    <t>UDRUGA CONVIVO</t>
  </si>
  <si>
    <t>TZ GRADA DUBROVNIKA</t>
  </si>
  <si>
    <t>ST LERO</t>
  </si>
  <si>
    <t>HRVATSKI DOMOBRAN</t>
  </si>
  <si>
    <t>NAJBOLJI U BAŠTINI</t>
  </si>
  <si>
    <t>AUDIOVIZUALNI CENTAR DBK</t>
  </si>
  <si>
    <t>UU SEBASTIAN ART</t>
  </si>
  <si>
    <t>GRADSKA GLAZBA DBK</t>
  </si>
  <si>
    <t>KAZALIŠNA DRUŽINA KOLARIN</t>
  </si>
  <si>
    <t>UDRUGA STJEPKO ART</t>
  </si>
  <si>
    <t>UDRUGA AKLAPELA</t>
  </si>
  <si>
    <t>UDRUGA SVE OSTALO JE GLAZBA</t>
  </si>
  <si>
    <t>HRVATSKA MATICA ISELJENIKA</t>
  </si>
  <si>
    <t>ASTER</t>
  </si>
  <si>
    <t>UDRUGA MLADIH ORLANDO</t>
  </si>
  <si>
    <t>CENTAR ZA KARIJERE MLADIH DBK</t>
  </si>
  <si>
    <t>DUBROVAČKA UDRUGA LIKOVNIH UMJETNIKA</t>
  </si>
  <si>
    <t>UO NOĆ HRVATSKOG FILMA</t>
  </si>
  <si>
    <t>MJEŠOVITI ZBOR LIBERTAS</t>
  </si>
  <si>
    <t>KUD KOMOLAC</t>
  </si>
  <si>
    <t>KAZALIŠNI STUDIO</t>
  </si>
  <si>
    <t>DRUŽBA BRAĆA HRVATSKOG ZMAJA</t>
  </si>
  <si>
    <t>DUBROVAČKI IZLOG</t>
  </si>
  <si>
    <t>LE PETIT FESTIVAL DU THEATRE</t>
  </si>
  <si>
    <t>PLESNO REKREACIJSKI STUDIO DBK</t>
  </si>
  <si>
    <t>UDRUGA ARTIZANA</t>
  </si>
  <si>
    <t>UDRUGA ESN ERASMUS STUDENT NETWORK</t>
  </si>
  <si>
    <t>UDRUGA MAŽORETKINJE GRADA DBK</t>
  </si>
  <si>
    <t>DUBROVAČKI KOMORNI ZBOR</t>
  </si>
  <si>
    <t>HRVATSKA DIJASPORA</t>
  </si>
  <si>
    <t>ŠKOLA FILMA ŠIPAN</t>
  </si>
  <si>
    <t>VITEŠKO ALKARSKO DRUŠTVO SINJ</t>
  </si>
  <si>
    <t>KUU IZVOR ZATON</t>
  </si>
  <si>
    <t>UDRUGA KULTURA SNOVA</t>
  </si>
  <si>
    <t>ZVUCI TIŠINE</t>
  </si>
  <si>
    <t>DJEČJI ZBOR DUBROVNIK</t>
  </si>
  <si>
    <t>UDRUGA LUŽA</t>
  </si>
  <si>
    <t>PLESNI STUDIO 3V</t>
  </si>
  <si>
    <t>UDRUGA CAVTATOV PORTAL</t>
  </si>
  <si>
    <t>UDRUGA STUDENATA LIBERTAS</t>
  </si>
  <si>
    <t>UDRUGA DEŠA</t>
  </si>
  <si>
    <t>KLAPA SKONTRADURA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</si>
  <si>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</si>
  <si>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</si>
  <si>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</si>
  <si>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</si>
  <si>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</si>
  <si>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</si>
  <si>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</si>
  <si>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</si>
  <si>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</si>
  <si>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</si>
  <si>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</si>
  <si>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</si>
  <si>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</si>
  <si>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</si>
  <si>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</si>
  <si>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</si>
  <si>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</si>
  <si>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</si>
  <si>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</si>
  <si>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</si>
  <si>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</si>
  <si>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</si>
  <si>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</si>
  <si>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</si>
  <si>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</si>
  <si>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</si>
  <si>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</si>
  <si>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</si>
  <si>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</si>
  <si>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</si>
  <si>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</si>
  <si>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</si>
  <si>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</si>
  <si>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</si>
  <si>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</si>
  <si>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</si>
  <si>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</si>
  <si>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</si>
  <si>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</si>
  <si>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</si>
  <si>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</si>
  <si>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</si>
  <si>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</si>
  <si>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</si>
  <si>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</si>
  <si>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</si>
  <si>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</si>
  <si>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</si>
  <si>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</si>
  <si>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</si>
  <si>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</si>
  <si>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Zakon o financiranju javnih potreba u kulturi ("Narodne novine" broj 47/90, 27/93 i 38/09) ; Program javnih potreba u kulturi Grada Dubrovnika za 2019. godinu</t>
  </si>
  <si>
    <t>Ugovor</t>
  </si>
  <si>
    <t>Zakon o vatrogastvu</t>
  </si>
  <si>
    <t>Zaključak gradonačelnika</t>
  </si>
  <si>
    <t>Izravna dodjela (čl. 6., st. 3., alineja 2. Uredbe)</t>
  </si>
  <si>
    <t>HUPŽ  ''  KRUG  ''</t>
  </si>
  <si>
    <t>DUBROVAČKA  PRIVATNA  GIMNAZIJA</t>
  </si>
  <si>
    <t>GD CK DUBROVNIK</t>
  </si>
  <si>
    <t>TZ  GRADA  DUBROVNIKA</t>
  </si>
  <si>
    <t>OSOVA DODJELE</t>
  </si>
  <si>
    <t>HRVATSKA DEMOKRATSKA ZAJEDNICA</t>
  </si>
  <si>
    <t>HRVATSKA NARODNA STRANKA</t>
  </si>
  <si>
    <t>DUBROVAČKA STRANKA</t>
  </si>
  <si>
    <t>HRVATSKA SELJAČKA STRANKA</t>
  </si>
  <si>
    <t>MOST NEZAVISNIH LISTA</t>
  </si>
  <si>
    <t>DUBROVAČKI DEMOKRATSKI SABOR</t>
  </si>
  <si>
    <t>SOCIJALDEMOKRATSKA PARTIJA</t>
  </si>
  <si>
    <t>LJUBOMIR NIKOLIĆ</t>
  </si>
  <si>
    <t>Program Javnih potreba u predškolskom odgoju I obrazovanju za 2019. godinu</t>
  </si>
  <si>
    <t>Proračun Grada Dubrovnika za 2019.</t>
  </si>
  <si>
    <t>Program Javnih potreba u športu Grada Dubrovnika za 2019.</t>
  </si>
  <si>
    <t>Program Javnih potreba u tehničkoj kulturi za 2019.</t>
  </si>
  <si>
    <t>Mjere socijalnog programa za 2019.</t>
  </si>
  <si>
    <t>39.</t>
  </si>
  <si>
    <t xml:space="preserve">DONACIJE  I SPONZORSTVA                                                                                                                                                                                                                                                                                                                        UPRAVNI ODJEL ZA URBANIZAM, PROSTORNO PLANIRANJE I ZAŠTITU OKOLIŠA                                                                                                                                                                                                                                 1. SIJEČNJA - 31. PROSINCA 2019.                                                                                                                                                                                                           </t>
  </si>
  <si>
    <t>DRUŠTVO DISTROFIČARA, INVALIDA CEREBRALNE I DJEČJE PARALIZE I OSTALIH TJELESNIH INVALIDA DUBROVAČKO-NERETVANSKE ŽUPANIJE                              projekt: Izrada papirnatih vrećica</t>
  </si>
  <si>
    <t>UDRUGA OSOBA S INVALIDITETOM "PRIJATELJ" METKOVIĆ
projekt: I PRIJATELJI čuvaju okoliš</t>
  </si>
  <si>
    <t>DEŠA - DUBROVNIK, REGIONALNI CENTAR ZA IZGRADNJU ZAJEDNICE I RAZVOJ CIVILNOG DRUŠTVA                                                           projekt: Reciklirajmo zajedno</t>
  </si>
  <si>
    <t>UDRUGA ZA ZAŠTITU I UZGOJ PTICA DUBROVNIK
projekt: Zaštitimo naše ptice i njihova staništa</t>
  </si>
  <si>
    <t>GREEN SEA SAFARI
projekt: Green Elaphite Islands</t>
  </si>
  <si>
    <t>BIOTEKA - UDRUGA ZA PROMICANJE BIOLOGIJE I SRODNIH ZNANOSTI
projekt: Klima li se klima?</t>
  </si>
  <si>
    <t>UDRUGA ZA ISTRAŽIVANJE I ZAŠTITU PRIRODE "CODIUM"
projekt: Baci smeće u prave vreće</t>
  </si>
  <si>
    <t>HRVATSKO PLANINARSKO DRUŠTVO "DUBROVNIK"
projekt: Očistimo i uredimo naše staze</t>
  </si>
  <si>
    <t>DRUŠTVO ISTRAŽIVAČA MORA - 20 000 MILJA
projekt: Ne KLIMAjte palasturu</t>
  </si>
  <si>
    <t>RONILAČKI KLUB "DUBROVNIK"
projekt: Eko akcije čišćenja podmorja</t>
  </si>
  <si>
    <t>RONILAČKI KLUB NAUTILUS
projekt: Podvodno snimanje i mjerenje opterećenja sedimentom pomorskog ispusta "Petka"</t>
  </si>
  <si>
    <t>HRVATSKO BIOSPELEOLOŠKO DRUŠTVO
projekt: Život ispod Grada - Tajnoviti život dubrovačkog podzemlja</t>
  </si>
  <si>
    <t>DRUŠTVO ZA ZAŠTITU PRIRODE HRVATSKE - NATURA
projekt: Pripreme publikacije o osobitostima kopnene faune područja Dubrovnika</t>
  </si>
  <si>
    <t>DUBROVAČKA ART UDRUGA BEZ GRANICA
projekt: Nove stare kulture 2019.</t>
  </si>
  <si>
    <t>UNIVERZALNI ISTRAŽIVAČKI INSTITUT UR
projekt: Biotehnologija u očuvanju i razvoju okoliša 2019.</t>
  </si>
  <si>
    <t>DEŠA - DUBROVNIK, REGIONALNI CENTAR ZA IZGRADNJU ZAJEDNICE I RAZVOJ CIVILNOG DRUŠTVA
projekt: Dubrovački ljetnikovci online 2</t>
  </si>
  <si>
    <t>CENTAR ZA ODRŽIVI RAZVOJ GIS TEHNOLOGIJAMA
projekt: Zelenilo u oblacima</t>
  </si>
  <si>
    <t>PLACA - KOLEKTIV ZA ISTRAŽIVANJA O PROSTORU
projekt: Nomad</t>
  </si>
  <si>
    <t>UNIVERZALNI ISTRAŽIVAČKI INSTITUT UR
projekt: Zeleni Dub(rovnik)</t>
  </si>
  <si>
    <t>Javni poziv za predlaganje projekata/programa organizacija civilnog društva iz područja zaštite okoliša i prirode na prostoru Grada Dubrovnika za 2019. godinu</t>
  </si>
  <si>
    <t>Javni poziv za predlaganje projekata/programa organizacija civilnog društva iz područja urbanizma i prostornog planiranja na prostoru Grada Dubrovnika za 2019. godinu</t>
  </si>
  <si>
    <t>UDRUGA TVORNICA UMJETNOSTI PODROOM</t>
  </si>
  <si>
    <t>CENTAR ZA DRAMSKU UMJETNOST</t>
  </si>
  <si>
    <t>54.</t>
  </si>
  <si>
    <t>MATICA HRVATSKA DBK</t>
  </si>
  <si>
    <t>55.</t>
  </si>
  <si>
    <t>PLESNI STUDIO STEP N JAZZ</t>
  </si>
  <si>
    <t>56.</t>
  </si>
  <si>
    <t>KLAVIRSKI TRIO DBK</t>
  </si>
  <si>
    <t>57.</t>
  </si>
  <si>
    <t>ART RADIONICA LAZARETI</t>
  </si>
  <si>
    <t>58.</t>
  </si>
  <si>
    <t>HRV. DRUŠTVO LIKOVNIH UMJETNIKA DBK</t>
  </si>
  <si>
    <t>59.</t>
  </si>
  <si>
    <t>UDRUGA ARTAREA</t>
  </si>
  <si>
    <t>60.</t>
  </si>
  <si>
    <t>UDRUGA PLACA KOLEKTIV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</si>
  <si>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</si>
  <si>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</si>
  <si>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</si>
  <si>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</si>
  <si>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</si>
  <si>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</si>
  <si>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</si>
  <si>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</si>
  <si>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</si>
  <si>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</si>
  <si>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</si>
  <si>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</si>
  <si>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UDRUGA MOTION</t>
  </si>
  <si>
    <t>HRVATSKO-RUSKO DRUŠVO „UMJETNOST BEZ GRANICA”</t>
  </si>
  <si>
    <t>ANA RUCNER</t>
  </si>
  <si>
    <t>DUBROVAČKI GUDAČKI KVARTET</t>
  </si>
  <si>
    <t>GLAZBENA RADIONICA SORGO</t>
  </si>
  <si>
    <t>DRUŠTVO DUBROVČANA I PRIJATELJA DUB. STARINE</t>
  </si>
  <si>
    <t>UDRUGA GOVORIMO DUBROVAČKI</t>
  </si>
  <si>
    <t>HKD NAPREDAK</t>
  </si>
  <si>
    <t>FRANCUSKA ALIJANSA</t>
  </si>
  <si>
    <t>BZ PREPOROD</t>
  </si>
  <si>
    <t>DRUŠTVO ARHITEKATA</t>
  </si>
  <si>
    <t>UDRUGA STARA DUBROVAČKA GLAZBA</t>
  </si>
  <si>
    <t>KUD SV. JURAJ OSOJNIK</t>
  </si>
  <si>
    <t>HRVATSKO GRAĐANSKO DRUŠTVO CRNE GORE - sufinanciranje troškove održavanja kulturnih manifestacija i tiskanje časopisa</t>
  </si>
  <si>
    <t>ŽUPA  KRISTA KRALJA HUTOVO - sufinanciranje troškova rekonstrukcije krova crkve, zvonika, fasade, sanitarnog čvora u crkvenom dvorištu i ugradnja klima uređaja</t>
  </si>
  <si>
    <t>TREBINJSKO-MRKANSKA BISKUPIJA - Biskupski ordinarijat Mostar                                                                                                             sufinanciranje troškova izgradnje pastoralnog centra na Ivanici</t>
  </si>
  <si>
    <t xml:space="preserve">ŽUPA BEZGRJEŠNOG ZAČEĆA  B.D. MARIJE HRASNO - sufinanciranje izgradnje i uređenja kapele u Obaljenom groblju - Cerovica                           </t>
  </si>
  <si>
    <t xml:space="preserve">ŽUPA UZNESENJA  B.D. MARIJE TREBINJA                                                                                              sufinanciranje izgradnje i sanacije crkvice Sv. Andrije na mjesnom groblju u selu Dužica                           </t>
  </si>
  <si>
    <t xml:space="preserve">OPĆINA ILIJAŠ                                                                                              sufinanciranje obnove srednjovjekovnog grada Dubrovnika u Bosni                           </t>
  </si>
  <si>
    <t>OPĆINA RAVNO                                                   sufinanciranje sanacije lokalne ceste Osojnik - Grebci</t>
  </si>
  <si>
    <t>OPĆINA RAVNO                                                   sufinanciranje izgradnje groblja Svetog Spasitelja na Trebinji</t>
  </si>
  <si>
    <t>BONITA</t>
  </si>
  <si>
    <t>Zaključak  gradonačelnika</t>
  </si>
  <si>
    <t>KLGB NIKŠA SELMANI</t>
  </si>
  <si>
    <t>Odluka o raspoređivanju sredstava iz Proračuna Grada Dubrovnika namjenjenih financiranju političkih stranaka i vijećnika s liste grupe birača Gradskoga vijeća Grada Dubrovnika u 2019. godini.</t>
  </si>
  <si>
    <t>ŽUPA GOSPE VELIKE</t>
  </si>
  <si>
    <t>53.</t>
  </si>
  <si>
    <t>73.</t>
  </si>
  <si>
    <t>74.</t>
  </si>
  <si>
    <t>103.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</si>
  <si>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</si>
  <si>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</si>
  <si>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</si>
  <si>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</si>
  <si>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</si>
  <si>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</si>
  <si>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</si>
  <si>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</si>
  <si>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</si>
  <si>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</si>
  <si>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</si>
  <si>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</si>
  <si>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</si>
  <si>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</si>
  <si>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</si>
  <si>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</si>
  <si>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</si>
  <si>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</si>
  <si>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</si>
  <si>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</si>
  <si>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</si>
  <si>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</si>
  <si>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</si>
  <si>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</si>
  <si>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</si>
  <si>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</si>
  <si>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</si>
  <si>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</si>
  <si>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DUBROVAČKA BISKUPIJA - ŽUPNI URED GOSPE VELIKE</t>
  </si>
  <si>
    <t>HRVATSKA GORSKA SLUŽBA SPAŠAVANJA STANICA DUBROVNIK</t>
  </si>
  <si>
    <t>UDRUGA MAŽORETKINJE GRADA DUBROVNIKA</t>
  </si>
  <si>
    <t>GO UHDDR GRADA DUBROVNIKA</t>
  </si>
  <si>
    <t>BRATOVŠTINA MARIJANSKI ZAVJET ZA DOMOVINU</t>
  </si>
  <si>
    <t>KOŠARKAŠKI KLUB DUBROVNIK</t>
  </si>
  <si>
    <t>MOTO KLUB LIBERTAS</t>
  </si>
  <si>
    <t>UDRUGA SLATKI ŽIVOT</t>
  </si>
  <si>
    <t>UDRUGA DUBROVNIK GLAMUR</t>
  </si>
  <si>
    <t>DRUŠTVO DISTROFIČARA</t>
  </si>
  <si>
    <t>UDRUGA LUPUS</t>
  </si>
  <si>
    <t>UDRUGA RINA MAŠERA</t>
  </si>
  <si>
    <t>DRUŠTVO DUBROVAČKIH TROMBUNJERA</t>
  </si>
  <si>
    <t>UDRUGA ZA ZAŠTITU I UZGOJ PTICA</t>
  </si>
  <si>
    <t>AEROKLUB NIMBUS</t>
  </si>
  <si>
    <t>HRVATSKI DOMOBRAN DUBROVNIK</t>
  </si>
  <si>
    <t>Zaključak gradonačelnika i ugovor</t>
  </si>
  <si>
    <t>Sporazum o korištenju sredstava boravišne pristojbe za 2019.</t>
  </si>
  <si>
    <t>VATROGASNA ZAJEDNICA GRADA DUBROVNIKA</t>
  </si>
  <si>
    <t>DVD ZATON</t>
  </si>
  <si>
    <t>DVD ORAŠAC</t>
  </si>
  <si>
    <t>DVD KOLOČEP</t>
  </si>
  <si>
    <t>DVD LOPUD</t>
  </si>
  <si>
    <t>DVD ŠIPAN</t>
  </si>
  <si>
    <t>DVD RIJEKA DUBROVAČKA</t>
  </si>
  <si>
    <t>DVD MRAVINJAC</t>
  </si>
  <si>
    <t>DVD OSOJNIK</t>
  </si>
  <si>
    <t>DVD GORNJA SELA</t>
  </si>
  <si>
    <t>DVD SUĐURAĐ</t>
  </si>
  <si>
    <t>DV CALIMERO</t>
  </si>
  <si>
    <t>DV PETAR PAN</t>
  </si>
  <si>
    <t>DV BUBAMARA</t>
  </si>
  <si>
    <t>JAVNA USTANOVA ŠPORTSKI OBJEKTI DUBROVNIK</t>
  </si>
  <si>
    <t>JAVNA USTANOVA ŠPORTSKI OBJEKTI DUBROVNIK - KAPITALNA DONACIJA</t>
  </si>
  <si>
    <t>DUBROVAČKI SAVEZ ŠPORTOVA</t>
  </si>
  <si>
    <t>DUBROVAČKI SAVEZ ŠPORTOVA DU MOTION</t>
  </si>
  <si>
    <t>PLIVAČKI KLUB JUG</t>
  </si>
  <si>
    <t>JUDO KLUB DUBROVNIK 1966</t>
  </si>
  <si>
    <t>KLUB AEDIUM</t>
  </si>
  <si>
    <t>VK JUG</t>
  </si>
  <si>
    <t>TRIATLON KLUB DUBROVNIK</t>
  </si>
  <si>
    <t>TENIS KLUB RAGUSA</t>
  </si>
  <si>
    <t>AUTO KLUB DUBROVNIK</t>
  </si>
  <si>
    <t>ŽUPANIJSKI NOGOMETNI SAVEZ</t>
  </si>
  <si>
    <t>ZAJEDNICA TEHNIČKE KULTURE GRADA DUBROVNIKA</t>
  </si>
  <si>
    <t>ZAJEDNICA TEHNIČKE KULTURE GRADA DUBROVNIKA - UDRUGA</t>
  </si>
  <si>
    <t>UDRUGA SOCIJALNIH RADNIKA DUBROVNIK</t>
  </si>
  <si>
    <t>CARITAS</t>
  </si>
  <si>
    <t>UDRUGA MATICE UMIROVLJENIKA</t>
  </si>
  <si>
    <t>DEŠA DUBROVNIK</t>
  </si>
  <si>
    <t>SINDIKAT UMIROVLJENIKA DUBROVNIK</t>
  </si>
  <si>
    <t>BONSAI</t>
  </si>
  <si>
    <t>DOM ZA STARIJE OSOBE DUBROVNIK</t>
  </si>
  <si>
    <t>DOMUS CHRISTIE</t>
  </si>
  <si>
    <t>GRADSKO DRUŠTVO CRVENOG KRIŽA</t>
  </si>
  <si>
    <t>UDRUGA ZA SAVJETOVANJE, EDUKACIJU I POMOĆ RODITELJIMA</t>
  </si>
  <si>
    <t>UR INSTITUT</t>
  </si>
  <si>
    <t>UDRUGA ANLI</t>
  </si>
  <si>
    <t>LIGA ZA BORBU PROTIV RAKA</t>
  </si>
  <si>
    <t>UDRUGA POSEBAN PRIJATELJ</t>
  </si>
  <si>
    <t>UDRUGA HEPATOS</t>
  </si>
  <si>
    <t>KLUB LIJEČENIH ALKOHOLIČARA</t>
  </si>
  <si>
    <t>DRUŠTVO ZA ZAŠTITU OD ŠEĆERNE BOLESTI</t>
  </si>
  <si>
    <t>UDRUGA SLIJEPIH I SLABOVIDNIH OSOBA</t>
  </si>
  <si>
    <t>DRUŠTVO MULTIPLESKLEROZE</t>
  </si>
  <si>
    <t>UDRUGA ZA DOWN SINDROM</t>
  </si>
  <si>
    <t>UDRUGA GLUHIH I NAGLUHIH OSOBA</t>
  </si>
  <si>
    <t>UDRUGA DVA SKALINA</t>
  </si>
  <si>
    <t>CENTAR ZA NEURORAZVOJNU INTEGRACIJU</t>
  </si>
  <si>
    <t>ŽUPA SVETOG VLAHA STON</t>
  </si>
  <si>
    <t>ŽUPA SVETOG KRIŽA</t>
  </si>
  <si>
    <t>ŽUPA SVETOG PETRA</t>
  </si>
  <si>
    <t>ŽUPA SVETOG MIHAJLA</t>
  </si>
  <si>
    <t>ŽUPA SVETOG SPASITELJA MOKOŠICA</t>
  </si>
  <si>
    <t>ŽUPA SVETOG STJEPANA ZATON</t>
  </si>
  <si>
    <t>FRANJEVAČKI SAMOSTAN ROŽAT</t>
  </si>
  <si>
    <t>ISLAMSKA ZAJEDNICA U HRVATSKOJ</t>
  </si>
  <si>
    <t>UDRUGA DAKSA</t>
  </si>
  <si>
    <t>SAVEZ ANTIFAŠISTIČKIH BORACA</t>
  </si>
  <si>
    <t>UDRUGA RODITELJA POGINULIH BRANITELJA</t>
  </si>
  <si>
    <t>UDRUGA HRVATSKIH BRANITELJA LIJEČENIH OD PTSP-a</t>
  </si>
  <si>
    <t>UDRUGA HRVATSKIH BRANITELJA DRAGOVOLJACA DOMOVINSKOG RATA</t>
  </si>
  <si>
    <t>ŽUPANIJSKI SAVEZ ŠKOLSKOG ŠPORTA</t>
  </si>
  <si>
    <t>BRANITELJI HRVATSKE</t>
  </si>
  <si>
    <t>UDRUGA HRVATSKIH VOJNIH INVALIDA DOMOVINSKOG RATA (HVIDRA)</t>
  </si>
  <si>
    <t>HRVATSKI GENERALSKI ZBOR</t>
  </si>
  <si>
    <t>UDRUGA UDOVICA</t>
  </si>
  <si>
    <t>UDRUGA HRVATSKIH CIVILNIH STRADALNIA IZ DOMOVINSKOG RATA</t>
  </si>
  <si>
    <t>HRVATSKO DRUŠTVO LOGORAŠA SRPSKIH KONCETRACIJSKIH LOGORA</t>
  </si>
  <si>
    <t>UDRUGA DUBROVAČKIH BRANITELJA HRM-a IZ DOMOVINSKOG RATA</t>
  </si>
  <si>
    <t>POLICIJSKA UDRUGA BRANITELJA PU DUBROVNIK 91</t>
  </si>
  <si>
    <t>UDRUGA DRAGOVOLJACA HRM DUBROVNIK</t>
  </si>
  <si>
    <t>UDRUGA BRANITELJA DUBROVNIK</t>
  </si>
  <si>
    <t>UDRUGA MALOLJETNIH DRAGOVOLJACA DOMOVINSKOG RATA</t>
  </si>
  <si>
    <t>UDRUGA PRIPADNIKA ONB-a</t>
  </si>
  <si>
    <t>UDRUGA BOŠNJAKA BRANITELJA GRADA DUBROVNIKA</t>
  </si>
  <si>
    <t>UDRUGA MARO I BARO</t>
  </si>
  <si>
    <t>AMATERSKO ŠPORTSKO DRUŠTVO ORAŠAC</t>
  </si>
  <si>
    <t>BOSAI</t>
  </si>
  <si>
    <t>PLESNO REKREACIJSKI STUDIO DUBROVNIK</t>
  </si>
  <si>
    <t>KULTURNO DRUŠTVO ASTER</t>
  </si>
  <si>
    <t>GLAZBENO EDUKATIVNI CENTAR DUBROVNIK</t>
  </si>
  <si>
    <t>DRUŠTVO PSIHOLOGA DUBROVNIK</t>
  </si>
  <si>
    <t>SPORTSKA UDRUGA KOMOLAC</t>
  </si>
  <si>
    <t>UDRUGA ZA PROMICANJE PRIRODNIH ZNANOSTI</t>
  </si>
  <si>
    <t>UDRUGA SPORT I ZABAVA</t>
  </si>
  <si>
    <t>UDRUGA ZA PROMICANJE BIOLOGIJE I SRODNIH ZNANOSTI BIOTEKA</t>
  </si>
  <si>
    <t>UDRUGA KORAK</t>
  </si>
  <si>
    <t>ZDRUG KATOLIČKIH SKAUTA DUBROVAČKE BISKUPIJE</t>
  </si>
  <si>
    <t>UDRUGA FENIKS</t>
  </si>
  <si>
    <t>SKAC DUBROVNIK</t>
  </si>
  <si>
    <t>DUBROVAČKA BISKUPIJA - LJETNI KAMP</t>
  </si>
  <si>
    <t>DRUŠTVO NAŠA DJECA</t>
  </si>
  <si>
    <t>UDRUGA LIBERTAS</t>
  </si>
  <si>
    <t>UDRUGA OBITELJ S TROJE ILI VIŠE DJECE</t>
  </si>
  <si>
    <t>DOM ZA DJECU I MLAĐE PUNOLJETNE OSOBE MASLINA</t>
  </si>
  <si>
    <t>DUBROVAČKA BISKUPIJA - OBITELJSKO SAVJETOVALIŠTE</t>
  </si>
  <si>
    <t>UDRUGA RODA</t>
  </si>
  <si>
    <t>UDRUGA PODROOM</t>
  </si>
  <si>
    <t>UDRUGA TRSTIKA</t>
  </si>
  <si>
    <t>ZAKLADA VAŠA POŠTA</t>
  </si>
  <si>
    <t xml:space="preserve">DEŠA PRO </t>
  </si>
  <si>
    <t>ČEMPRESATA</t>
  </si>
  <si>
    <t>DONACIJE I SPONZORSTVA ZA RAZDOBLJE SIJEČANJ - PROSINAC 2019.</t>
  </si>
  <si>
    <t>DONACIJE I SPONZORSTVA                                                                                                                           UPRAVNI ODJEL ZA KULTURU I BAŠTINU                                                                                                                       1. SIJEČNJA - 31. PROSINCA 2019.</t>
  </si>
  <si>
    <t>DONACIJE I SPONZORSTVA                                                                                                                            UPRAVNI ODJEL ZA POSLOVE GRADONAČELNIKA                                                                                          1. SIJEČNJA - 31. PROSINCA 2019.</t>
  </si>
  <si>
    <t>DONACIJE I SPONZORSTVA                                                                                                                           SLUŽBA GRADSKOG VIJEĆA                                                                                                                     1. SIJEČNJA - 31. PROSINCA 2019.</t>
  </si>
  <si>
    <t xml:space="preserve">DONACIJE I SPONZORSTVA                                                                                                                                   UPRAVNI ODJEL ZA KOMUNALNE DJELATNOSTI I MJESNU SAMOUPRAVU                                                      1. SIJEČNJA - 31. PROSINCA 2019. </t>
  </si>
  <si>
    <t>DONACIJE I SPONZORSTVA                                                                                                                      UPRAVNI ODJEL ZA OBRAZOVANJE, ŠPORT, SOCIJALNU SKRB I  CIVILNO DRUŠTVO                                                                                                                                         1. SIJEČNJA - 31. PROSINCA 2019.</t>
  </si>
  <si>
    <t>DONACIJE I SPONZORSTVA                                                                                                                                UPRAVNI ODJEL ZA TURIZAM GOSPODARSTVO I MORE                                                                                        1. SIJEČNJA - 31. PROSINCA 2019.</t>
  </si>
  <si>
    <t>DONACIJE I SPONZORSTVA                                                                                                                      UPRAVNI ODJEL ZA EUROPSKE FONDOVE, REGIONALNU I MEĐUNARODNU SURADNJU                1. SIJEČNJA - 31. PROSINCA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</si>
</sst>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k_n;\-#,##0.00\ _k_n"/>
    <numFmt numFmtId="165" formatCode="#,##0.00&quot; &quot;[$kn-41A];[Red]&quot;-&quot;#,##0.00&quot; &quot;[$kn-41A]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u/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u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6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 style="double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8">
    <xf numFmtId="0" fontId="0" fillId="0" borderId="0"/>
    <xf numFmtId="0" fontId="8" fillId="0" borderId="0"/>
    <xf numFmtId="0" fontId="10" fillId="0" borderId="0"/>
    <xf numFmtId="9" fontId="14" fillId="0" borderId="0" applyFont="0" applyFill="0" applyBorder="0" applyAlignment="0" applyProtection="0"/>
    <xf numFmtId="0" fontId="15" fillId="0" borderId="0">
      <alignment horizontal="center"/>
    </xf>
    <xf numFmtId="0" fontId="15" fillId="0" borderId="0">
      <alignment horizontal="center" textRotation="90"/>
    </xf>
    <xf numFmtId="0" fontId="16" fillId="0" borderId="0"/>
    <xf numFmtId="165" fontId="16" fillId="0" borderId="0"/>
  </cellStyleXfs>
  <cellXfs count="171"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5" fillId="0" borderId="1" xfId="2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4" fontId="3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wrapText="1"/>
    </xf>
    <xf numFmtId="0" fontId="9" fillId="5" borderId="15" xfId="0" applyFont="1" applyFill="1" applyBorder="1" applyAlignment="1">
      <alignment wrapText="1"/>
    </xf>
    <xf numFmtId="0" fontId="9" fillId="5" borderId="16" xfId="0" applyFont="1" applyFill="1" applyBorder="1"/>
    <xf numFmtId="0" fontId="9" fillId="5" borderId="17" xfId="0" applyFont="1" applyFill="1" applyBorder="1"/>
    <xf numFmtId="0" fontId="7" fillId="5" borderId="15" xfId="0" applyFont="1" applyFill="1" applyBorder="1" applyAlignment="1">
      <alignment horizontal="left" wrapText="1"/>
    </xf>
    <xf numFmtId="0" fontId="7" fillId="5" borderId="16" xfId="0" applyFont="1" applyFill="1" applyBorder="1" applyAlignment="1">
      <alignment horizontal="left"/>
    </xf>
    <xf numFmtId="0" fontId="7" fillId="5" borderId="17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 wrapText="1"/>
    </xf>
    <xf numFmtId="0" fontId="9" fillId="5" borderId="5" xfId="0" applyFont="1" applyFill="1" applyBorder="1" applyAlignment="1">
      <alignment horizontal="left"/>
    </xf>
    <xf numFmtId="0" fontId="12" fillId="5" borderId="6" xfId="0" applyFont="1" applyFill="1" applyBorder="1" applyAlignment="1">
      <alignment horizontal="left"/>
    </xf>
    <xf numFmtId="0" fontId="1" fillId="2" borderId="4" xfId="0" applyFont="1" applyFill="1" applyBorder="1"/>
    <xf numFmtId="0" fontId="9" fillId="5" borderId="2" xfId="0" applyFont="1" applyFill="1" applyBorder="1" applyAlignment="1">
      <alignment wrapText="1"/>
    </xf>
    <xf numFmtId="0" fontId="9" fillId="5" borderId="1" xfId="0" applyFont="1" applyFill="1" applyBorder="1"/>
    <xf numFmtId="0" fontId="9" fillId="5" borderId="3" xfId="0" applyFont="1" applyFill="1" applyBorder="1"/>
    <xf numFmtId="0" fontId="5" fillId="0" borderId="1" xfId="0" applyFont="1" applyBorder="1" applyAlignment="1">
      <alignment vertical="center" wrapText="1"/>
    </xf>
    <xf numFmtId="49" fontId="5" fillId="0" borderId="23" xfId="1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top"/>
    </xf>
    <xf numFmtId="0" fontId="5" fillId="0" borderId="3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49" fontId="5" fillId="0" borderId="32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" fontId="3" fillId="0" borderId="31" xfId="0" applyNumberFormat="1" applyFont="1" applyBorder="1" applyAlignment="1">
      <alignment horizontal="right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fill" vertical="center" shrinkToFit="1"/>
    </xf>
    <xf numFmtId="0" fontId="5" fillId="0" borderId="31" xfId="0" applyFont="1" applyBorder="1" applyAlignment="1">
      <alignment horizontal="left" vertical="center"/>
    </xf>
    <xf numFmtId="0" fontId="5" fillId="0" borderId="31" xfId="0" applyFont="1" applyBorder="1" applyAlignment="1">
      <alignment vertical="center" wrapText="1"/>
    </xf>
    <xf numFmtId="0" fontId="0" fillId="3" borderId="0" xfId="0" applyFill="1"/>
    <xf numFmtId="0" fontId="19" fillId="0" borderId="21" xfId="1" applyFont="1" applyBorder="1" applyAlignment="1">
      <alignment vertical="center" wrapText="1"/>
    </xf>
    <xf numFmtId="0" fontId="5" fillId="0" borderId="0" xfId="0" applyFont="1"/>
    <xf numFmtId="0" fontId="19" fillId="0" borderId="22" xfId="1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49" fontId="19" fillId="0" borderId="33" xfId="1" applyNumberFormat="1" applyFont="1" applyBorder="1" applyAlignment="1">
      <alignment horizontal="center" vertical="center" wrapText="1"/>
    </xf>
    <xf numFmtId="0" fontId="0" fillId="0" borderId="19" xfId="0" applyBorder="1"/>
    <xf numFmtId="0" fontId="9" fillId="5" borderId="37" xfId="0" applyFont="1" applyFill="1" applyBorder="1"/>
    <xf numFmtId="49" fontId="5" fillId="0" borderId="38" xfId="1" applyNumberFormat="1" applyFont="1" applyBorder="1" applyAlignment="1">
      <alignment horizontal="center" vertical="center" wrapText="1"/>
    </xf>
    <xf numFmtId="0" fontId="19" fillId="0" borderId="34" xfId="1" applyFont="1" applyBorder="1" applyAlignment="1">
      <alignment vertical="center" wrapText="1"/>
    </xf>
    <xf numFmtId="0" fontId="5" fillId="0" borderId="0" xfId="1" applyFont="1" applyBorder="1" applyAlignment="1">
      <alignment vertical="center"/>
    </xf>
    <xf numFmtId="0" fontId="0" fillId="0" borderId="11" xfId="0" applyBorder="1"/>
    <xf numFmtId="4" fontId="3" fillId="0" borderId="36" xfId="0" applyNumberFormat="1" applyFont="1" applyBorder="1" applyAlignment="1">
      <alignment horizontal="right" vertical="center" wrapText="1"/>
    </xf>
    <xf numFmtId="3" fontId="17" fillId="0" borderId="3" xfId="0" applyNumberFormat="1" applyFont="1" applyBorder="1" applyAlignment="1">
      <alignment horizontal="center" vertical="center" wrapText="1"/>
    </xf>
    <xf numFmtId="4" fontId="9" fillId="5" borderId="16" xfId="0" applyNumberFormat="1" applyFont="1" applyFill="1" applyBorder="1"/>
    <xf numFmtId="4" fontId="0" fillId="0" borderId="0" xfId="0" applyNumberFormat="1"/>
    <xf numFmtId="0" fontId="1" fillId="0" borderId="29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vertical="center"/>
    </xf>
    <xf numFmtId="4" fontId="3" fillId="0" borderId="31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vertical="center"/>
    </xf>
    <xf numFmtId="0" fontId="19" fillId="3" borderId="0" xfId="0" applyFont="1" applyFill="1" applyAlignment="1">
      <alignment vertical="center"/>
    </xf>
    <xf numFmtId="0" fontId="5" fillId="0" borderId="1" xfId="2" applyFont="1" applyBorder="1" applyAlignment="1">
      <alignment horizontal="left" vertical="center" wrapText="1"/>
    </xf>
    <xf numFmtId="4" fontId="18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 wrapText="1"/>
    </xf>
    <xf numFmtId="4" fontId="3" fillId="0" borderId="35" xfId="0" applyNumberFormat="1" applyFont="1" applyBorder="1" applyAlignment="1">
      <alignment horizontal="right" vertical="center" wrapText="1"/>
    </xf>
    <xf numFmtId="4" fontId="0" fillId="0" borderId="19" xfId="0" applyNumberFormat="1" applyBorder="1"/>
    <xf numFmtId="0" fontId="6" fillId="0" borderId="3" xfId="0" applyFont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1" xfId="3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9" fillId="5" borderId="15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0" fontId="1" fillId="0" borderId="39" xfId="0" applyFont="1" applyBorder="1"/>
    <xf numFmtId="0" fontId="4" fillId="0" borderId="40" xfId="0" applyFont="1" applyBorder="1"/>
    <xf numFmtId="4" fontId="4" fillId="0" borderId="29" xfId="0" applyNumberFormat="1" applyFont="1" applyBorder="1"/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 wrapText="1"/>
    </xf>
    <xf numFmtId="4" fontId="3" fillId="0" borderId="43" xfId="0" applyNumberFormat="1" applyFont="1" applyBorder="1" applyAlignment="1">
      <alignment vertical="center"/>
    </xf>
    <xf numFmtId="49" fontId="19" fillId="0" borderId="44" xfId="1" applyNumberFormat="1" applyFont="1" applyBorder="1" applyAlignment="1">
      <alignment horizontal="center" vertical="center" wrapText="1"/>
    </xf>
    <xf numFmtId="0" fontId="5" fillId="0" borderId="45" xfId="0" applyFont="1" applyBorder="1" applyAlignment="1">
      <alignment vertical="center" wrapText="1"/>
    </xf>
    <xf numFmtId="4" fontId="3" fillId="0" borderId="46" xfId="0" applyNumberFormat="1" applyFont="1" applyBorder="1" applyAlignment="1">
      <alignment horizontal="right" vertical="center" wrapText="1"/>
    </xf>
    <xf numFmtId="0" fontId="1" fillId="0" borderId="47" xfId="0" applyFont="1" applyBorder="1"/>
    <xf numFmtId="0" fontId="4" fillId="0" borderId="48" xfId="0" applyFont="1" applyBorder="1"/>
    <xf numFmtId="4" fontId="13" fillId="0" borderId="48" xfId="0" applyNumberFormat="1" applyFont="1" applyBorder="1"/>
    <xf numFmtId="0" fontId="6" fillId="3" borderId="31" xfId="0" applyFont="1" applyFill="1" applyBorder="1" applyAlignment="1">
      <alignment wrapText="1"/>
    </xf>
    <xf numFmtId="0" fontId="1" fillId="0" borderId="49" xfId="0" applyFont="1" applyBorder="1"/>
    <xf numFmtId="0" fontId="4" fillId="0" borderId="50" xfId="0" applyFont="1" applyBorder="1"/>
    <xf numFmtId="4" fontId="13" fillId="0" borderId="50" xfId="0" applyNumberFormat="1" applyFont="1" applyBorder="1"/>
    <xf numFmtId="0" fontId="0" fillId="0" borderId="51" xfId="0" applyBorder="1" applyAlignment="1"/>
    <xf numFmtId="0" fontId="0" fillId="0" borderId="49" xfId="0" applyBorder="1"/>
    <xf numFmtId="0" fontId="1" fillId="0" borderId="30" xfId="0" applyNumberFormat="1" applyFont="1" applyBorder="1" applyAlignment="1">
      <alignment horizontal="center" vertical="center"/>
    </xf>
    <xf numFmtId="0" fontId="5" fillId="0" borderId="31" xfId="2" applyFont="1" applyBorder="1" applyAlignment="1">
      <alignment horizontal="left" vertical="center"/>
    </xf>
    <xf numFmtId="4" fontId="1" fillId="0" borderId="31" xfId="0" applyNumberFormat="1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51" xfId="0" applyFont="1" applyBorder="1"/>
    <xf numFmtId="0" fontId="5" fillId="0" borderId="31" xfId="0" applyFont="1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4" fontId="13" fillId="0" borderId="50" xfId="0" applyNumberFormat="1" applyFont="1" applyBorder="1" applyAlignment="1">
      <alignment horizontal="right"/>
    </xf>
    <xf numFmtId="0" fontId="6" fillId="0" borderId="51" xfId="0" applyFont="1" applyBorder="1" applyAlignment="1">
      <alignment wrapText="1"/>
    </xf>
    <xf numFmtId="0" fontId="0" fillId="0" borderId="49" xfId="0" applyBorder="1" applyAlignment="1">
      <alignment vertical="center"/>
    </xf>
    <xf numFmtId="0" fontId="4" fillId="0" borderId="50" xfId="0" applyFont="1" applyBorder="1" applyAlignment="1">
      <alignment vertical="center"/>
    </xf>
    <xf numFmtId="4" fontId="13" fillId="0" borderId="50" xfId="0" applyNumberFormat="1" applyFont="1" applyBorder="1" applyAlignment="1">
      <alignment vertical="center"/>
    </xf>
    <xf numFmtId="0" fontId="0" fillId="0" borderId="51" xfId="0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right" vertical="center" wrapText="1"/>
    </xf>
    <xf numFmtId="164" fontId="13" fillId="0" borderId="50" xfId="0" applyNumberFormat="1" applyFont="1" applyBorder="1" applyAlignment="1">
      <alignment horizontal="right" wrapText="1"/>
    </xf>
    <xf numFmtId="0" fontId="17" fillId="0" borderId="31" xfId="0" applyFont="1" applyBorder="1" applyAlignment="1">
      <alignment horizontal="center" vertical="center" wrapText="1"/>
    </xf>
    <xf numFmtId="4" fontId="18" fillId="0" borderId="31" xfId="0" applyNumberFormat="1" applyFont="1" applyBorder="1" applyAlignment="1">
      <alignment horizontal="right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3" fontId="17" fillId="0" borderId="24" xfId="0" applyNumberFormat="1" applyFont="1" applyBorder="1" applyAlignment="1">
      <alignment horizontal="center" vertical="center" wrapText="1"/>
    </xf>
    <xf numFmtId="3" fontId="17" fillId="0" borderId="25" xfId="0" applyNumberFormat="1" applyFont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center" vertical="center" wrapText="1"/>
    </xf>
    <xf numFmtId="0" fontId="3" fillId="4" borderId="11" xfId="0" applyFont="1" applyFill="1" applyBorder="1" applyAlignment="1">
      <alignment wrapText="1"/>
    </xf>
    <xf numFmtId="0" fontId="3" fillId="4" borderId="13" xfId="0" applyFont="1" applyFill="1" applyBorder="1" applyAlignment="1">
      <alignment wrapText="1"/>
    </xf>
    <xf numFmtId="0" fontId="3" fillId="4" borderId="12" xfId="0" applyFont="1" applyFill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3" fillId="4" borderId="14" xfId="0" applyFont="1" applyFill="1" applyBorder="1" applyAlignment="1">
      <alignment wrapText="1"/>
    </xf>
    <xf numFmtId="0" fontId="5" fillId="0" borderId="24" xfId="0" applyFont="1" applyBorder="1" applyAlignment="1">
      <alignment horizontal="center" vertical="center"/>
    </xf>
    <xf numFmtId="0" fontId="0" fillId="0" borderId="25" xfId="0" applyBorder="1" applyAlignment="1"/>
    <xf numFmtId="0" fontId="0" fillId="0" borderId="29" xfId="0" applyBorder="1" applyAlignment="1"/>
  </cellXfs>
  <cellStyles count="8">
    <cellStyle name="Heading" xfId="4" xr:uid="{BAE36D0D-3C78-409E-8B0F-1ED59C48D07B}"/>
    <cellStyle name="Heading1" xfId="5" xr:uid="{3368613B-209F-491A-9991-CAE331B743D1}"/>
    <cellStyle name="Normal" xfId="0" builtinId="0"/>
    <cellStyle name="Normal 2" xfId="1" xr:uid="{1DF57ECD-7F47-42BE-9A60-6F5166FBD3EE}"/>
    <cellStyle name="Normal 3" xfId="2" xr:uid="{93580E57-24F6-4E2E-8A58-CC1C74B60CD3}"/>
    <cellStyle name="Percent" xfId="3" builtinId="5"/>
    <cellStyle name="Result" xfId="6" xr:uid="{EB9888A0-94E8-455E-ABAE-281119EBC429}"/>
    <cellStyle name="Result2" xfId="7" xr:uid="{F0C22231-3E3D-46F0-9962-5E4EE864D8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A1CBE-0E26-4786-8387-7A717EEABAAE}">
  <dimension ref="B1:D13"/>
  <sheetViews>
    <sheetView tabSelected="1" workbookViewId="0">
      <selection activeCell="H21" sqref="H21"/>
    </sheetView>
  </sheetViews>
  <sheetFormatPr defaultRowHeight="15" x14ac:dyDescent="0.25"/>
  <cols>
    <col min="2" max="2" width="6.5703125" customWidth="1"/>
    <col min="3" max="3" width="73.28515625" customWidth="1"/>
    <col min="4" max="4" width="21.140625" customWidth="1"/>
  </cols>
  <sheetData>
    <row r="1" spans="2:4" ht="15.75" thickBot="1" x14ac:dyDescent="0.3"/>
    <row r="2" spans="2:4" ht="31.5" customHeight="1" thickBot="1" x14ac:dyDescent="0.3">
      <c r="B2" s="129" t="s">
        <v>373</v>
      </c>
      <c r="C2" s="130"/>
      <c r="D2" s="131"/>
    </row>
    <row r="3" spans="2:4" ht="51.75" customHeight="1" x14ac:dyDescent="0.25">
      <c r="B3" s="25"/>
      <c r="C3" s="14" t="s">
        <v>0</v>
      </c>
      <c r="D3" s="15" t="s">
        <v>1</v>
      </c>
    </row>
    <row r="4" spans="2:4" ht="29.25" customHeight="1" x14ac:dyDescent="0.25">
      <c r="B4" s="3" t="s">
        <v>67</v>
      </c>
      <c r="C4" s="1" t="s">
        <v>2</v>
      </c>
      <c r="D4" s="66">
        <v>3061608.54</v>
      </c>
    </row>
    <row r="5" spans="2:4" ht="29.25" customHeight="1" x14ac:dyDescent="0.25">
      <c r="B5" s="3" t="s">
        <v>68</v>
      </c>
      <c r="C5" s="1" t="s">
        <v>3</v>
      </c>
      <c r="D5" s="65">
        <v>866737.75</v>
      </c>
    </row>
    <row r="6" spans="2:4" ht="30.75" customHeight="1" x14ac:dyDescent="0.25">
      <c r="B6" s="3" t="s">
        <v>69</v>
      </c>
      <c r="C6" s="2" t="s">
        <v>4</v>
      </c>
      <c r="D6" s="66">
        <v>1087800</v>
      </c>
    </row>
    <row r="7" spans="2:4" ht="30.75" customHeight="1" x14ac:dyDescent="0.25">
      <c r="B7" s="3" t="s">
        <v>70</v>
      </c>
      <c r="C7" s="2" t="s">
        <v>5</v>
      </c>
      <c r="D7" s="66">
        <v>5088000</v>
      </c>
    </row>
    <row r="8" spans="2:4" ht="30" customHeight="1" x14ac:dyDescent="0.25">
      <c r="B8" s="3" t="s">
        <v>71</v>
      </c>
      <c r="C8" s="1" t="s">
        <v>6</v>
      </c>
      <c r="D8" s="90">
        <v>43227155.310000002</v>
      </c>
    </row>
    <row r="9" spans="2:4" ht="30" customHeight="1" x14ac:dyDescent="0.25">
      <c r="B9" s="3" t="s">
        <v>72</v>
      </c>
      <c r="C9" s="1" t="s">
        <v>7</v>
      </c>
      <c r="D9" s="66">
        <v>478100</v>
      </c>
    </row>
    <row r="10" spans="2:4" ht="29.25" customHeight="1" x14ac:dyDescent="0.25">
      <c r="B10" s="3" t="s">
        <v>73</v>
      </c>
      <c r="C10" s="2" t="s">
        <v>8</v>
      </c>
      <c r="D10" s="91">
        <v>600000</v>
      </c>
    </row>
    <row r="11" spans="2:4" ht="30" customHeight="1" thickBot="1" x14ac:dyDescent="0.3">
      <c r="B11" s="95" t="s">
        <v>74</v>
      </c>
      <c r="C11" s="96" t="s">
        <v>9</v>
      </c>
      <c r="D11" s="97">
        <v>4637441.5</v>
      </c>
    </row>
    <row r="12" spans="2:4" ht="29.25" customHeight="1" thickTop="1" thickBot="1" x14ac:dyDescent="0.3">
      <c r="B12" s="92"/>
      <c r="C12" s="93" t="s">
        <v>10</v>
      </c>
      <c r="D12" s="94">
        <f>SUM(D4:D11)</f>
        <v>59046843.100000001</v>
      </c>
    </row>
    <row r="13" spans="2:4" ht="30.75" customHeight="1" x14ac:dyDescent="0.25"/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B50A8-648D-432A-AB27-7D6BEB63F185}">
  <dimension ref="B1:E132"/>
  <sheetViews>
    <sheetView workbookViewId="0">
      <selection activeCell="B2" sqref="B2:E4"/>
    </sheetView>
  </sheetViews>
  <sheetFormatPr defaultRowHeight="15" x14ac:dyDescent="0.25"/>
  <cols>
    <col min="3" max="3" width="27.5703125" customWidth="1"/>
    <col min="4" max="4" width="18.28515625" customWidth="1"/>
    <col min="5" max="5" width="27.5703125" customWidth="1"/>
  </cols>
  <sheetData>
    <row r="1" spans="2:5" ht="14.25" customHeight="1" thickBot="1" x14ac:dyDescent="0.3"/>
    <row r="2" spans="2:5" ht="21.95" customHeight="1" x14ac:dyDescent="0.25">
      <c r="B2" s="132" t="s">
        <v>374</v>
      </c>
      <c r="C2" s="133"/>
      <c r="D2" s="133"/>
      <c r="E2" s="134"/>
    </row>
    <row r="3" spans="2:5" ht="21.95" customHeight="1" x14ac:dyDescent="0.25">
      <c r="B3" s="135"/>
      <c r="C3" s="136"/>
      <c r="D3" s="136"/>
      <c r="E3" s="137"/>
    </row>
    <row r="4" spans="2:5" ht="21.95" customHeight="1" thickBot="1" x14ac:dyDescent="0.3">
      <c r="B4" s="138"/>
      <c r="C4" s="139"/>
      <c r="D4" s="139"/>
      <c r="E4" s="140"/>
    </row>
    <row r="5" spans="2:5" ht="30.75" x14ac:dyDescent="0.25">
      <c r="B5" s="16" t="s">
        <v>11</v>
      </c>
      <c r="C5" s="17" t="s">
        <v>12</v>
      </c>
      <c r="D5" s="17" t="s">
        <v>13</v>
      </c>
      <c r="E5" s="53" t="s">
        <v>14</v>
      </c>
    </row>
    <row r="6" spans="2:5" s="48" customFormat="1" ht="27.95" customHeight="1" x14ac:dyDescent="0.2">
      <c r="B6" s="54" t="s">
        <v>67</v>
      </c>
      <c r="C6" s="55" t="s">
        <v>16</v>
      </c>
      <c r="D6" s="74">
        <v>75000</v>
      </c>
      <c r="E6" s="141" t="s">
        <v>118</v>
      </c>
    </row>
    <row r="7" spans="2:5" s="48" customFormat="1" ht="27.95" customHeight="1" x14ac:dyDescent="0.2">
      <c r="B7" s="30" t="s">
        <v>68</v>
      </c>
      <c r="C7" s="47" t="s">
        <v>17</v>
      </c>
      <c r="D7" s="58">
        <v>17000</v>
      </c>
      <c r="E7" s="142"/>
    </row>
    <row r="8" spans="2:5" s="48" customFormat="1" ht="27.95" customHeight="1" x14ac:dyDescent="0.2">
      <c r="B8" s="30" t="s">
        <v>69</v>
      </c>
      <c r="C8" s="49" t="s">
        <v>18</v>
      </c>
      <c r="D8" s="58">
        <v>11238</v>
      </c>
      <c r="E8" s="142"/>
    </row>
    <row r="9" spans="2:5" s="48" customFormat="1" ht="27.95" customHeight="1" x14ac:dyDescent="0.2">
      <c r="B9" s="30" t="s">
        <v>70</v>
      </c>
      <c r="C9" s="56" t="s">
        <v>19</v>
      </c>
      <c r="D9" s="58">
        <v>17000</v>
      </c>
      <c r="E9" s="142"/>
    </row>
    <row r="10" spans="2:5" s="48" customFormat="1" ht="27.95" customHeight="1" x14ac:dyDescent="0.2">
      <c r="B10" s="30" t="s">
        <v>71</v>
      </c>
      <c r="C10" s="47" t="s">
        <v>20</v>
      </c>
      <c r="D10" s="58">
        <v>20000</v>
      </c>
      <c r="E10" s="142"/>
    </row>
    <row r="11" spans="2:5" s="48" customFormat="1" ht="27.95" customHeight="1" x14ac:dyDescent="0.2">
      <c r="B11" s="30" t="s">
        <v>72</v>
      </c>
      <c r="C11" s="47" t="s">
        <v>21</v>
      </c>
      <c r="D11" s="58">
        <v>93000</v>
      </c>
      <c r="E11" s="142"/>
    </row>
    <row r="12" spans="2:5" s="48" customFormat="1" ht="27.95" customHeight="1" x14ac:dyDescent="0.2">
      <c r="B12" s="30" t="s">
        <v>73</v>
      </c>
      <c r="C12" s="47" t="s">
        <v>22</v>
      </c>
      <c r="D12" s="58">
        <v>28000</v>
      </c>
      <c r="E12" s="142"/>
    </row>
    <row r="13" spans="2:5" s="48" customFormat="1" ht="27.95" customHeight="1" x14ac:dyDescent="0.2">
      <c r="B13" s="30" t="s">
        <v>74</v>
      </c>
      <c r="C13" s="47" t="s">
        <v>23</v>
      </c>
      <c r="D13" s="58">
        <v>7500</v>
      </c>
      <c r="E13" s="142"/>
    </row>
    <row r="14" spans="2:5" s="48" customFormat="1" ht="27.95" customHeight="1" x14ac:dyDescent="0.2">
      <c r="B14" s="30" t="s">
        <v>75</v>
      </c>
      <c r="C14" s="47" t="s">
        <v>24</v>
      </c>
      <c r="D14" s="58">
        <v>39400</v>
      </c>
      <c r="E14" s="142"/>
    </row>
    <row r="15" spans="2:5" s="48" customFormat="1" ht="27.95" customHeight="1" x14ac:dyDescent="0.2">
      <c r="B15" s="30" t="s">
        <v>76</v>
      </c>
      <c r="C15" s="47" t="s">
        <v>25</v>
      </c>
      <c r="D15" s="58">
        <v>47600</v>
      </c>
      <c r="E15" s="142"/>
    </row>
    <row r="16" spans="2:5" s="48" customFormat="1" ht="27.95" customHeight="1" x14ac:dyDescent="0.2">
      <c r="B16" s="30" t="s">
        <v>77</v>
      </c>
      <c r="C16" s="47" t="s">
        <v>26</v>
      </c>
      <c r="D16" s="58">
        <v>1324.55</v>
      </c>
      <c r="E16" s="142"/>
    </row>
    <row r="17" spans="2:5" s="48" customFormat="1" ht="27.95" customHeight="1" x14ac:dyDescent="0.2">
      <c r="B17" s="30" t="s">
        <v>78</v>
      </c>
      <c r="C17" s="47" t="s">
        <v>27</v>
      </c>
      <c r="D17" s="58">
        <v>151483.99</v>
      </c>
      <c r="E17" s="142"/>
    </row>
    <row r="18" spans="2:5" s="48" customFormat="1" ht="27.95" customHeight="1" x14ac:dyDescent="0.2">
      <c r="B18" s="30" t="s">
        <v>79</v>
      </c>
      <c r="C18" s="47" t="s">
        <v>28</v>
      </c>
      <c r="D18" s="58">
        <v>15000</v>
      </c>
      <c r="E18" s="142"/>
    </row>
    <row r="19" spans="2:5" s="48" customFormat="1" ht="27.95" customHeight="1" x14ac:dyDescent="0.2">
      <c r="B19" s="30" t="s">
        <v>80</v>
      </c>
      <c r="C19" s="47" t="s">
        <v>164</v>
      </c>
      <c r="D19" s="58">
        <v>25000</v>
      </c>
      <c r="E19" s="142"/>
    </row>
    <row r="20" spans="2:5" s="48" customFormat="1" ht="27.95" customHeight="1" x14ac:dyDescent="0.2">
      <c r="B20" s="30" t="s">
        <v>81</v>
      </c>
      <c r="C20" s="47" t="s">
        <v>29</v>
      </c>
      <c r="D20" s="58">
        <v>70000</v>
      </c>
      <c r="E20" s="142"/>
    </row>
    <row r="21" spans="2:5" s="48" customFormat="1" ht="27.95" customHeight="1" x14ac:dyDescent="0.2">
      <c r="B21" s="30" t="s">
        <v>82</v>
      </c>
      <c r="C21" s="47" t="s">
        <v>30</v>
      </c>
      <c r="D21" s="58">
        <v>89000</v>
      </c>
      <c r="E21" s="142"/>
    </row>
    <row r="22" spans="2:5" s="48" customFormat="1" ht="27.95" customHeight="1" x14ac:dyDescent="0.2">
      <c r="B22" s="30" t="s">
        <v>83</v>
      </c>
      <c r="C22" s="47" t="s">
        <v>31</v>
      </c>
      <c r="D22" s="58">
        <v>13000</v>
      </c>
      <c r="E22" s="142"/>
    </row>
    <row r="23" spans="2:5" s="48" customFormat="1" ht="27.95" customHeight="1" x14ac:dyDescent="0.2">
      <c r="B23" s="30" t="s">
        <v>84</v>
      </c>
      <c r="C23" s="47" t="s">
        <v>32</v>
      </c>
      <c r="D23" s="58">
        <v>150000</v>
      </c>
      <c r="E23" s="142"/>
    </row>
    <row r="24" spans="2:5" s="48" customFormat="1" ht="27.95" customHeight="1" x14ac:dyDescent="0.2">
      <c r="B24" s="30" t="s">
        <v>85</v>
      </c>
      <c r="C24" s="47" t="s">
        <v>33</v>
      </c>
      <c r="D24" s="58">
        <v>25000</v>
      </c>
      <c r="E24" s="142"/>
    </row>
    <row r="25" spans="2:5" s="48" customFormat="1" ht="27.95" customHeight="1" x14ac:dyDescent="0.2">
      <c r="B25" s="30" t="s">
        <v>86</v>
      </c>
      <c r="C25" s="47" t="s">
        <v>34</v>
      </c>
      <c r="D25" s="58">
        <v>6000</v>
      </c>
      <c r="E25" s="142"/>
    </row>
    <row r="26" spans="2:5" s="48" customFormat="1" ht="27.95" customHeight="1" x14ac:dyDescent="0.2">
      <c r="B26" s="30" t="s">
        <v>87</v>
      </c>
      <c r="C26" s="47" t="s">
        <v>35</v>
      </c>
      <c r="D26" s="58">
        <v>65000</v>
      </c>
      <c r="E26" s="142"/>
    </row>
    <row r="27" spans="2:5" s="48" customFormat="1" ht="27.95" customHeight="1" x14ac:dyDescent="0.2">
      <c r="B27" s="30" t="s">
        <v>88</v>
      </c>
      <c r="C27" s="47" t="s">
        <v>36</v>
      </c>
      <c r="D27" s="58">
        <v>47500</v>
      </c>
      <c r="E27" s="142"/>
    </row>
    <row r="28" spans="2:5" s="48" customFormat="1" ht="27.95" customHeight="1" x14ac:dyDescent="0.2">
      <c r="B28" s="30" t="s">
        <v>89</v>
      </c>
      <c r="C28" s="47" t="s">
        <v>37</v>
      </c>
      <c r="D28" s="58">
        <v>19000</v>
      </c>
      <c r="E28" s="142"/>
    </row>
    <row r="29" spans="2:5" s="48" customFormat="1" ht="27.95" customHeight="1" x14ac:dyDescent="0.2">
      <c r="B29" s="30" t="s">
        <v>90</v>
      </c>
      <c r="C29" s="47" t="s">
        <v>38</v>
      </c>
      <c r="D29" s="58">
        <v>110000</v>
      </c>
      <c r="E29" s="142"/>
    </row>
    <row r="30" spans="2:5" s="48" customFormat="1" ht="27.95" customHeight="1" x14ac:dyDescent="0.2">
      <c r="B30" s="30" t="s">
        <v>91</v>
      </c>
      <c r="C30" s="47" t="s">
        <v>39</v>
      </c>
      <c r="D30" s="58">
        <v>112000</v>
      </c>
      <c r="E30" s="142"/>
    </row>
    <row r="31" spans="2:5" s="48" customFormat="1" ht="27.95" customHeight="1" x14ac:dyDescent="0.2">
      <c r="B31" s="30" t="s">
        <v>92</v>
      </c>
      <c r="C31" s="47" t="s">
        <v>40</v>
      </c>
      <c r="D31" s="58">
        <v>50000</v>
      </c>
      <c r="E31" s="142"/>
    </row>
    <row r="32" spans="2:5" s="48" customFormat="1" ht="27.95" customHeight="1" x14ac:dyDescent="0.2">
      <c r="B32" s="30" t="s">
        <v>93</v>
      </c>
      <c r="C32" s="47" t="s">
        <v>41</v>
      </c>
      <c r="D32" s="58">
        <v>27800</v>
      </c>
      <c r="E32" s="142"/>
    </row>
    <row r="33" spans="2:5" s="48" customFormat="1" ht="27.95" customHeight="1" x14ac:dyDescent="0.2">
      <c r="B33" s="30" t="s">
        <v>94</v>
      </c>
      <c r="C33" s="47" t="s">
        <v>42</v>
      </c>
      <c r="D33" s="58">
        <v>5000</v>
      </c>
      <c r="E33" s="142"/>
    </row>
    <row r="34" spans="2:5" s="48" customFormat="1" ht="27.95" customHeight="1" x14ac:dyDescent="0.2">
      <c r="B34" s="30" t="s">
        <v>95</v>
      </c>
      <c r="C34" s="47" t="s">
        <v>43</v>
      </c>
      <c r="D34" s="58">
        <v>75000</v>
      </c>
      <c r="E34" s="142"/>
    </row>
    <row r="35" spans="2:5" s="48" customFormat="1" ht="27.95" customHeight="1" x14ac:dyDescent="0.2">
      <c r="B35" s="30" t="s">
        <v>96</v>
      </c>
      <c r="C35" s="47" t="s">
        <v>44</v>
      </c>
      <c r="D35" s="58">
        <v>86000</v>
      </c>
      <c r="E35" s="142"/>
    </row>
    <row r="36" spans="2:5" s="48" customFormat="1" ht="27.95" customHeight="1" x14ac:dyDescent="0.2">
      <c r="B36" s="30" t="s">
        <v>97</v>
      </c>
      <c r="C36" s="47" t="s">
        <v>45</v>
      </c>
      <c r="D36" s="58">
        <v>21000</v>
      </c>
      <c r="E36" s="142"/>
    </row>
    <row r="37" spans="2:5" s="48" customFormat="1" ht="27.95" customHeight="1" x14ac:dyDescent="0.2">
      <c r="B37" s="30" t="s">
        <v>98</v>
      </c>
      <c r="C37" s="47" t="s">
        <v>46</v>
      </c>
      <c r="D37" s="58">
        <v>8000</v>
      </c>
      <c r="E37" s="142"/>
    </row>
    <row r="38" spans="2:5" s="48" customFormat="1" ht="27.95" customHeight="1" x14ac:dyDescent="0.2">
      <c r="B38" s="30" t="s">
        <v>99</v>
      </c>
      <c r="C38" s="47" t="s">
        <v>47</v>
      </c>
      <c r="D38" s="58">
        <v>8000</v>
      </c>
      <c r="E38" s="142"/>
    </row>
    <row r="39" spans="2:5" s="48" customFormat="1" ht="27.95" customHeight="1" x14ac:dyDescent="0.2">
      <c r="B39" s="30" t="s">
        <v>100</v>
      </c>
      <c r="C39" s="47" t="s">
        <v>48</v>
      </c>
      <c r="D39" s="58">
        <v>16800</v>
      </c>
      <c r="E39" s="142"/>
    </row>
    <row r="40" spans="2:5" s="48" customFormat="1" ht="27.95" customHeight="1" x14ac:dyDescent="0.2">
      <c r="B40" s="30" t="s">
        <v>101</v>
      </c>
      <c r="C40" s="47" t="s">
        <v>49</v>
      </c>
      <c r="D40" s="58">
        <v>28000</v>
      </c>
      <c r="E40" s="142"/>
    </row>
    <row r="41" spans="2:5" s="48" customFormat="1" ht="27.95" customHeight="1" x14ac:dyDescent="0.2">
      <c r="B41" s="30" t="s">
        <v>102</v>
      </c>
      <c r="C41" s="47" t="s">
        <v>50</v>
      </c>
      <c r="D41" s="58">
        <v>50000</v>
      </c>
      <c r="E41" s="142"/>
    </row>
    <row r="42" spans="2:5" s="48" customFormat="1" ht="27.95" customHeight="1" x14ac:dyDescent="0.2">
      <c r="B42" s="30" t="s">
        <v>103</v>
      </c>
      <c r="C42" s="47" t="s">
        <v>51</v>
      </c>
      <c r="D42" s="58">
        <v>23200</v>
      </c>
      <c r="E42" s="142"/>
    </row>
    <row r="43" spans="2:5" s="48" customFormat="1" ht="27.95" customHeight="1" x14ac:dyDescent="0.2">
      <c r="B43" s="30" t="s">
        <v>104</v>
      </c>
      <c r="C43" s="47" t="s">
        <v>52</v>
      </c>
      <c r="D43" s="58">
        <v>40000</v>
      </c>
      <c r="E43" s="142"/>
    </row>
    <row r="44" spans="2:5" s="48" customFormat="1" ht="27.95" customHeight="1" x14ac:dyDescent="0.2">
      <c r="B44" s="30" t="s">
        <v>141</v>
      </c>
      <c r="C44" s="47" t="s">
        <v>53</v>
      </c>
      <c r="D44" s="58">
        <v>85000</v>
      </c>
      <c r="E44" s="142"/>
    </row>
    <row r="45" spans="2:5" s="48" customFormat="1" ht="27.95" customHeight="1" x14ac:dyDescent="0.2">
      <c r="B45" s="30" t="s">
        <v>105</v>
      </c>
      <c r="C45" s="47" t="s">
        <v>54</v>
      </c>
      <c r="D45" s="58">
        <v>3750</v>
      </c>
      <c r="E45" s="142"/>
    </row>
    <row r="46" spans="2:5" s="48" customFormat="1" ht="27.95" customHeight="1" x14ac:dyDescent="0.2">
      <c r="B46" s="30" t="s">
        <v>106</v>
      </c>
      <c r="C46" s="47" t="s">
        <v>55</v>
      </c>
      <c r="D46" s="58">
        <v>70000</v>
      </c>
      <c r="E46" s="142"/>
    </row>
    <row r="47" spans="2:5" s="48" customFormat="1" ht="27.95" customHeight="1" x14ac:dyDescent="0.2">
      <c r="B47" s="30" t="s">
        <v>107</v>
      </c>
      <c r="C47" s="47" t="s">
        <v>56</v>
      </c>
      <c r="D47" s="58">
        <v>5000</v>
      </c>
      <c r="E47" s="142"/>
    </row>
    <row r="48" spans="2:5" s="48" customFormat="1" ht="27.95" customHeight="1" x14ac:dyDescent="0.2">
      <c r="B48" s="30" t="s">
        <v>108</v>
      </c>
      <c r="C48" s="47" t="s">
        <v>57</v>
      </c>
      <c r="D48" s="58">
        <v>60000</v>
      </c>
      <c r="E48" s="142"/>
    </row>
    <row r="49" spans="2:5" s="48" customFormat="1" ht="27.95" customHeight="1" x14ac:dyDescent="0.2">
      <c r="B49" s="30" t="s">
        <v>109</v>
      </c>
      <c r="C49" s="47" t="s">
        <v>58</v>
      </c>
      <c r="D49" s="58">
        <v>5000</v>
      </c>
      <c r="E49" s="142"/>
    </row>
    <row r="50" spans="2:5" s="48" customFormat="1" ht="27.95" customHeight="1" x14ac:dyDescent="0.2">
      <c r="B50" s="30" t="s">
        <v>110</v>
      </c>
      <c r="C50" s="47" t="s">
        <v>59</v>
      </c>
      <c r="D50" s="58">
        <v>87000</v>
      </c>
      <c r="E50" s="142"/>
    </row>
    <row r="51" spans="2:5" s="48" customFormat="1" ht="27.95" customHeight="1" x14ac:dyDescent="0.2">
      <c r="B51" s="30" t="s">
        <v>111</v>
      </c>
      <c r="C51" s="47" t="s">
        <v>60</v>
      </c>
      <c r="D51" s="58">
        <v>69092</v>
      </c>
      <c r="E51" s="142"/>
    </row>
    <row r="52" spans="2:5" s="48" customFormat="1" ht="27.95" customHeight="1" x14ac:dyDescent="0.2">
      <c r="B52" s="30" t="s">
        <v>112</v>
      </c>
      <c r="C52" s="47" t="s">
        <v>61</v>
      </c>
      <c r="D52" s="58">
        <v>35000</v>
      </c>
      <c r="E52" s="142"/>
    </row>
    <row r="53" spans="2:5" s="48" customFormat="1" ht="27.95" customHeight="1" x14ac:dyDescent="0.2">
      <c r="B53" s="30" t="s">
        <v>113</v>
      </c>
      <c r="C53" s="47" t="s">
        <v>62</v>
      </c>
      <c r="D53" s="58">
        <v>5000</v>
      </c>
      <c r="E53" s="142"/>
    </row>
    <row r="54" spans="2:5" s="48" customFormat="1" ht="27.95" customHeight="1" x14ac:dyDescent="0.2">
      <c r="B54" s="30" t="s">
        <v>114</v>
      </c>
      <c r="C54" s="47" t="s">
        <v>63</v>
      </c>
      <c r="D54" s="58">
        <v>5000</v>
      </c>
      <c r="E54" s="142"/>
    </row>
    <row r="55" spans="2:5" s="48" customFormat="1" ht="27.95" customHeight="1" x14ac:dyDescent="0.2">
      <c r="B55" s="30" t="s">
        <v>115</v>
      </c>
      <c r="C55" s="47" t="s">
        <v>64</v>
      </c>
      <c r="D55" s="58">
        <v>30900</v>
      </c>
      <c r="E55" s="142"/>
    </row>
    <row r="56" spans="2:5" s="48" customFormat="1" ht="27.95" customHeight="1" x14ac:dyDescent="0.2">
      <c r="B56" s="30" t="s">
        <v>116</v>
      </c>
      <c r="C56" s="47" t="s">
        <v>65</v>
      </c>
      <c r="D56" s="58">
        <v>32000</v>
      </c>
      <c r="E56" s="142"/>
    </row>
    <row r="57" spans="2:5" s="48" customFormat="1" ht="27.95" customHeight="1" x14ac:dyDescent="0.2">
      <c r="B57" s="30" t="s">
        <v>117</v>
      </c>
      <c r="C57" s="50" t="s">
        <v>66</v>
      </c>
      <c r="D57" s="58">
        <v>7230</v>
      </c>
      <c r="E57" s="142"/>
    </row>
    <row r="58" spans="2:5" s="48" customFormat="1" ht="27.95" customHeight="1" x14ac:dyDescent="0.2">
      <c r="B58" s="30" t="s">
        <v>218</v>
      </c>
      <c r="C58" s="50" t="s">
        <v>165</v>
      </c>
      <c r="D58" s="58">
        <v>14970</v>
      </c>
      <c r="E58" s="142"/>
    </row>
    <row r="59" spans="2:5" s="48" customFormat="1" ht="27.95" customHeight="1" x14ac:dyDescent="0.2">
      <c r="B59" s="38" t="s">
        <v>166</v>
      </c>
      <c r="C59" s="50" t="s">
        <v>204</v>
      </c>
      <c r="D59" s="58">
        <v>60400</v>
      </c>
      <c r="E59" s="142"/>
    </row>
    <row r="60" spans="2:5" s="48" customFormat="1" ht="27.95" customHeight="1" x14ac:dyDescent="0.2">
      <c r="B60" s="51" t="s">
        <v>168</v>
      </c>
      <c r="C60" s="50" t="s">
        <v>167</v>
      </c>
      <c r="D60" s="58">
        <v>271000</v>
      </c>
      <c r="E60" s="142"/>
    </row>
    <row r="61" spans="2:5" s="48" customFormat="1" ht="27.95" customHeight="1" x14ac:dyDescent="0.2">
      <c r="B61" s="51" t="s">
        <v>170</v>
      </c>
      <c r="C61" s="50" t="s">
        <v>169</v>
      </c>
      <c r="D61" s="58">
        <v>45000</v>
      </c>
      <c r="E61" s="142"/>
    </row>
    <row r="62" spans="2:5" s="48" customFormat="1" ht="27.95" customHeight="1" x14ac:dyDescent="0.2">
      <c r="B62" s="51" t="s">
        <v>172</v>
      </c>
      <c r="C62" s="50" t="s">
        <v>171</v>
      </c>
      <c r="D62" s="58">
        <v>36520</v>
      </c>
      <c r="E62" s="142"/>
    </row>
    <row r="63" spans="2:5" s="48" customFormat="1" ht="27.95" customHeight="1" x14ac:dyDescent="0.2">
      <c r="B63" s="51" t="s">
        <v>174</v>
      </c>
      <c r="C63" s="50" t="s">
        <v>173</v>
      </c>
      <c r="D63" s="58">
        <v>97000</v>
      </c>
      <c r="E63" s="142"/>
    </row>
    <row r="64" spans="2:5" s="48" customFormat="1" ht="27.95" customHeight="1" x14ac:dyDescent="0.2">
      <c r="B64" s="51" t="s">
        <v>176</v>
      </c>
      <c r="C64" s="50" t="s">
        <v>175</v>
      </c>
      <c r="D64" s="58">
        <v>83000</v>
      </c>
      <c r="E64" s="142"/>
    </row>
    <row r="65" spans="2:5" s="48" customFormat="1" ht="27.95" customHeight="1" x14ac:dyDescent="0.2">
      <c r="B65" s="51" t="s">
        <v>178</v>
      </c>
      <c r="C65" s="50" t="s">
        <v>177</v>
      </c>
      <c r="D65" s="58">
        <v>10000</v>
      </c>
      <c r="E65" s="142"/>
    </row>
    <row r="66" spans="2:5" s="48" customFormat="1" ht="27.95" customHeight="1" x14ac:dyDescent="0.2">
      <c r="B66" s="51" t="s">
        <v>180</v>
      </c>
      <c r="C66" s="50" t="s">
        <v>179</v>
      </c>
      <c r="D66" s="58">
        <v>21000</v>
      </c>
      <c r="E66" s="142"/>
    </row>
    <row r="67" spans="2:5" s="48" customFormat="1" ht="27.95" customHeight="1" x14ac:dyDescent="0.2">
      <c r="B67" s="51" t="s">
        <v>181</v>
      </c>
      <c r="C67" s="50" t="s">
        <v>192</v>
      </c>
      <c r="D67" s="58">
        <v>17500</v>
      </c>
      <c r="E67" s="142"/>
    </row>
    <row r="68" spans="2:5" s="48" customFormat="1" ht="27.95" customHeight="1" x14ac:dyDescent="0.2">
      <c r="B68" s="51" t="s">
        <v>182</v>
      </c>
      <c r="C68" s="50" t="s">
        <v>193</v>
      </c>
      <c r="D68" s="58">
        <v>30000</v>
      </c>
      <c r="E68" s="142"/>
    </row>
    <row r="69" spans="2:5" s="48" customFormat="1" ht="27.95" customHeight="1" x14ac:dyDescent="0.2">
      <c r="B69" s="51" t="s">
        <v>183</v>
      </c>
      <c r="C69" s="50" t="s">
        <v>194</v>
      </c>
      <c r="D69" s="58">
        <v>15000</v>
      </c>
      <c r="E69" s="142"/>
    </row>
    <row r="70" spans="2:5" s="48" customFormat="1" ht="27.95" customHeight="1" x14ac:dyDescent="0.2">
      <c r="B70" s="51" t="s">
        <v>184</v>
      </c>
      <c r="C70" s="50" t="s">
        <v>195</v>
      </c>
      <c r="D70" s="58">
        <v>24000</v>
      </c>
      <c r="E70" s="142"/>
    </row>
    <row r="71" spans="2:5" s="48" customFormat="1" ht="27.95" customHeight="1" x14ac:dyDescent="0.2">
      <c r="B71" s="51" t="s">
        <v>185</v>
      </c>
      <c r="C71" s="50" t="s">
        <v>196</v>
      </c>
      <c r="D71" s="58">
        <v>34000</v>
      </c>
      <c r="E71" s="142"/>
    </row>
    <row r="72" spans="2:5" s="48" customFormat="1" ht="27.95" customHeight="1" x14ac:dyDescent="0.2">
      <c r="B72" s="51" t="s">
        <v>186</v>
      </c>
      <c r="C72" s="50" t="s">
        <v>197</v>
      </c>
      <c r="D72" s="58">
        <v>23000</v>
      </c>
      <c r="E72" s="142"/>
    </row>
    <row r="73" spans="2:5" s="48" customFormat="1" ht="27.95" customHeight="1" x14ac:dyDescent="0.2">
      <c r="B73" s="51" t="s">
        <v>187</v>
      </c>
      <c r="C73" s="50" t="s">
        <v>198</v>
      </c>
      <c r="D73" s="58">
        <v>5000</v>
      </c>
      <c r="E73" s="142"/>
    </row>
    <row r="74" spans="2:5" s="48" customFormat="1" ht="27.95" customHeight="1" x14ac:dyDescent="0.2">
      <c r="B74" s="51" t="s">
        <v>188</v>
      </c>
      <c r="C74" s="50" t="s">
        <v>199</v>
      </c>
      <c r="D74" s="58">
        <v>19900</v>
      </c>
      <c r="E74" s="142"/>
    </row>
    <row r="75" spans="2:5" s="48" customFormat="1" ht="27.95" customHeight="1" x14ac:dyDescent="0.2">
      <c r="B75" s="51" t="s">
        <v>189</v>
      </c>
      <c r="C75" s="50" t="s">
        <v>200</v>
      </c>
      <c r="D75" s="58">
        <v>5000</v>
      </c>
      <c r="E75" s="142"/>
    </row>
    <row r="76" spans="2:5" s="48" customFormat="1" ht="27.95" customHeight="1" x14ac:dyDescent="0.2">
      <c r="B76" s="51" t="s">
        <v>190</v>
      </c>
      <c r="C76" s="50" t="s">
        <v>201</v>
      </c>
      <c r="D76" s="58">
        <v>15500</v>
      </c>
      <c r="E76" s="142"/>
    </row>
    <row r="77" spans="2:5" s="48" customFormat="1" ht="27.95" customHeight="1" x14ac:dyDescent="0.2">
      <c r="B77" s="51" t="s">
        <v>191</v>
      </c>
      <c r="C77" s="50" t="s">
        <v>202</v>
      </c>
      <c r="D77" s="58">
        <v>5000</v>
      </c>
      <c r="E77" s="142"/>
    </row>
    <row r="78" spans="2:5" s="48" customFormat="1" ht="27.95" customHeight="1" x14ac:dyDescent="0.2">
      <c r="B78" s="51" t="s">
        <v>219</v>
      </c>
      <c r="C78" s="50" t="s">
        <v>203</v>
      </c>
      <c r="D78" s="58">
        <v>15000</v>
      </c>
      <c r="E78" s="142"/>
    </row>
    <row r="79" spans="2:5" s="48" customFormat="1" ht="27.95" customHeight="1" thickBot="1" x14ac:dyDescent="0.25">
      <c r="B79" s="98" t="s">
        <v>220</v>
      </c>
      <c r="C79" s="99" t="s">
        <v>217</v>
      </c>
      <c r="D79" s="100">
        <v>20000</v>
      </c>
      <c r="E79" s="142"/>
    </row>
    <row r="80" spans="2:5" ht="27.75" customHeight="1" thickTop="1" thickBot="1" x14ac:dyDescent="0.3">
      <c r="B80" s="101"/>
      <c r="C80" s="102" t="s">
        <v>10</v>
      </c>
      <c r="D80" s="103">
        <f>SUM(D6:D79)</f>
        <v>3061608.54</v>
      </c>
      <c r="E80" s="142"/>
    </row>
    <row r="81" spans="2:5" ht="6" hidden="1" customHeight="1" x14ac:dyDescent="0.25">
      <c r="B81" s="52"/>
      <c r="C81" s="52"/>
      <c r="D81" s="75"/>
      <c r="E81" s="62"/>
    </row>
    <row r="82" spans="2:5" ht="27.95" customHeight="1" x14ac:dyDescent="0.25">
      <c r="D82" s="61"/>
      <c r="E82" s="57"/>
    </row>
    <row r="83" spans="2:5" ht="27.95" customHeight="1" x14ac:dyDescent="0.25"/>
    <row r="84" spans="2:5" ht="27.95" customHeight="1" x14ac:dyDescent="0.25"/>
    <row r="85" spans="2:5" ht="27.95" customHeight="1" x14ac:dyDescent="0.25"/>
    <row r="86" spans="2:5" ht="20.100000000000001" customHeight="1" x14ac:dyDescent="0.25"/>
    <row r="87" spans="2:5" ht="20.100000000000001" customHeight="1" x14ac:dyDescent="0.25"/>
    <row r="88" spans="2:5" ht="20.100000000000001" customHeight="1" x14ac:dyDescent="0.25"/>
    <row r="89" spans="2:5" ht="20.100000000000001" customHeight="1" x14ac:dyDescent="0.25"/>
    <row r="90" spans="2:5" ht="20.100000000000001" customHeight="1" x14ac:dyDescent="0.25"/>
    <row r="91" spans="2:5" ht="20.100000000000001" customHeight="1" x14ac:dyDescent="0.25"/>
    <row r="92" spans="2:5" ht="20.100000000000001" customHeight="1" x14ac:dyDescent="0.25"/>
    <row r="93" spans="2:5" ht="20.100000000000001" customHeight="1" x14ac:dyDescent="0.25"/>
    <row r="94" spans="2:5" ht="20.100000000000001" customHeight="1" x14ac:dyDescent="0.25"/>
    <row r="95" spans="2:5" ht="20.100000000000001" customHeight="1" x14ac:dyDescent="0.25"/>
    <row r="96" spans="2:5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</sheetData>
  <mergeCells count="2">
    <mergeCell ref="B2:E4"/>
    <mergeCell ref="E6:E8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4A3B4-8369-4123-8B43-E5DDA2F95B55}">
  <dimension ref="B1:E24"/>
  <sheetViews>
    <sheetView workbookViewId="0">
      <selection activeCell="B2" sqref="B2:E2"/>
    </sheetView>
  </sheetViews>
  <sheetFormatPr defaultRowHeight="15" x14ac:dyDescent="0.25"/>
  <cols>
    <col min="3" max="3" width="54.7109375" customWidth="1"/>
    <col min="4" max="4" width="18" customWidth="1"/>
    <col min="5" max="5" width="27.5703125" customWidth="1"/>
  </cols>
  <sheetData>
    <row r="1" spans="2:5" ht="19.5" customHeight="1" thickBot="1" x14ac:dyDescent="0.3"/>
    <row r="2" spans="2:5" ht="65.099999999999994" customHeight="1" thickBot="1" x14ac:dyDescent="0.3">
      <c r="B2" s="143" t="s">
        <v>375</v>
      </c>
      <c r="C2" s="144"/>
      <c r="D2" s="144"/>
      <c r="E2" s="145"/>
    </row>
    <row r="3" spans="2:5" ht="30.75" x14ac:dyDescent="0.25">
      <c r="B3" s="16" t="s">
        <v>11</v>
      </c>
      <c r="C3" s="17" t="s">
        <v>12</v>
      </c>
      <c r="D3" s="17" t="s">
        <v>13</v>
      </c>
      <c r="E3" s="18" t="s">
        <v>14</v>
      </c>
    </row>
    <row r="4" spans="2:5" ht="27.95" customHeight="1" x14ac:dyDescent="0.25">
      <c r="B4" s="3" t="s">
        <v>67</v>
      </c>
      <c r="C4" s="11" t="s">
        <v>250</v>
      </c>
      <c r="D4" s="12">
        <v>5000</v>
      </c>
      <c r="E4" s="10" t="s">
        <v>121</v>
      </c>
    </row>
    <row r="5" spans="2:5" ht="35.1" customHeight="1" x14ac:dyDescent="0.25">
      <c r="B5" s="3" t="s">
        <v>68</v>
      </c>
      <c r="C5" s="67" t="s">
        <v>251</v>
      </c>
      <c r="D5" s="12">
        <v>250000</v>
      </c>
      <c r="E5" s="146" t="s">
        <v>119</v>
      </c>
    </row>
    <row r="6" spans="2:5" ht="27.95" customHeight="1" x14ac:dyDescent="0.25">
      <c r="B6" s="3" t="s">
        <v>69</v>
      </c>
      <c r="C6" s="11" t="s">
        <v>252</v>
      </c>
      <c r="D6" s="12">
        <v>50000</v>
      </c>
      <c r="E6" s="147"/>
    </row>
    <row r="7" spans="2:5" s="37" customFormat="1" ht="27.95" customHeight="1" x14ac:dyDescent="0.25">
      <c r="B7" s="33" t="s">
        <v>70</v>
      </c>
      <c r="C7" s="42" t="s">
        <v>253</v>
      </c>
      <c r="D7" s="41">
        <v>30000</v>
      </c>
      <c r="E7" s="147"/>
    </row>
    <row r="8" spans="2:5" s="37" customFormat="1" ht="27.95" customHeight="1" x14ac:dyDescent="0.25">
      <c r="B8" s="33" t="s">
        <v>71</v>
      </c>
      <c r="C8" s="43" t="s">
        <v>254</v>
      </c>
      <c r="D8" s="41">
        <v>24700</v>
      </c>
      <c r="E8" s="147"/>
    </row>
    <row r="9" spans="2:5" s="37" customFormat="1" ht="27.95" customHeight="1" x14ac:dyDescent="0.25">
      <c r="B9" s="33" t="s">
        <v>72</v>
      </c>
      <c r="C9" s="42" t="s">
        <v>255</v>
      </c>
      <c r="D9" s="41">
        <v>10000</v>
      </c>
      <c r="E9" s="147"/>
    </row>
    <row r="10" spans="2:5" s="37" customFormat="1" ht="27.95" customHeight="1" x14ac:dyDescent="0.25">
      <c r="B10" s="33" t="s">
        <v>73</v>
      </c>
      <c r="C10" s="42" t="s">
        <v>256</v>
      </c>
      <c r="D10" s="41">
        <v>30000</v>
      </c>
      <c r="E10" s="147"/>
    </row>
    <row r="11" spans="2:5" s="37" customFormat="1" ht="27.95" customHeight="1" x14ac:dyDescent="0.25">
      <c r="B11" s="33" t="s">
        <v>74</v>
      </c>
      <c r="C11" s="42" t="s">
        <v>257</v>
      </c>
      <c r="D11" s="41">
        <v>17000</v>
      </c>
      <c r="E11" s="147"/>
    </row>
    <row r="12" spans="2:5" s="37" customFormat="1" ht="27.95" customHeight="1" x14ac:dyDescent="0.25">
      <c r="B12" s="33" t="s">
        <v>75</v>
      </c>
      <c r="C12" s="42" t="s">
        <v>258</v>
      </c>
      <c r="D12" s="41">
        <v>11000</v>
      </c>
      <c r="E12" s="147"/>
    </row>
    <row r="13" spans="2:5" s="37" customFormat="1" ht="27.95" customHeight="1" x14ac:dyDescent="0.25">
      <c r="B13" s="33" t="s">
        <v>76</v>
      </c>
      <c r="C13" s="42" t="s">
        <v>259</v>
      </c>
      <c r="D13" s="41">
        <v>4800</v>
      </c>
      <c r="E13" s="147"/>
    </row>
    <row r="14" spans="2:5" s="37" customFormat="1" ht="27.95" customHeight="1" x14ac:dyDescent="0.25">
      <c r="B14" s="33" t="s">
        <v>77</v>
      </c>
      <c r="C14" s="42" t="s">
        <v>260</v>
      </c>
      <c r="D14" s="41">
        <v>29585</v>
      </c>
      <c r="E14" s="147"/>
    </row>
    <row r="15" spans="2:5" s="37" customFormat="1" ht="27.95" customHeight="1" x14ac:dyDescent="0.25">
      <c r="B15" s="33" t="s">
        <v>78</v>
      </c>
      <c r="C15" s="68" t="s">
        <v>261</v>
      </c>
      <c r="D15" s="41">
        <v>28018.75</v>
      </c>
      <c r="E15" s="147"/>
    </row>
    <row r="16" spans="2:5" s="37" customFormat="1" ht="27.95" customHeight="1" x14ac:dyDescent="0.25">
      <c r="B16" s="33" t="s">
        <v>79</v>
      </c>
      <c r="C16" s="42" t="s">
        <v>261</v>
      </c>
      <c r="D16" s="41">
        <v>30000</v>
      </c>
      <c r="E16" s="147"/>
    </row>
    <row r="17" spans="2:5" s="37" customFormat="1" ht="27.95" customHeight="1" x14ac:dyDescent="0.25">
      <c r="B17" s="33" t="s">
        <v>80</v>
      </c>
      <c r="C17" s="42" t="s">
        <v>262</v>
      </c>
      <c r="D17" s="41">
        <v>30000</v>
      </c>
      <c r="E17" s="147"/>
    </row>
    <row r="18" spans="2:5" s="37" customFormat="1" ht="27.95" customHeight="1" x14ac:dyDescent="0.25">
      <c r="B18" s="33" t="s">
        <v>81</v>
      </c>
      <c r="C18" s="42" t="s">
        <v>262</v>
      </c>
      <c r="D18" s="41">
        <v>30000</v>
      </c>
      <c r="E18" s="147"/>
    </row>
    <row r="19" spans="2:5" s="37" customFormat="1" ht="27.95" customHeight="1" x14ac:dyDescent="0.25">
      <c r="B19" s="33" t="s">
        <v>82</v>
      </c>
      <c r="C19" s="42" t="s">
        <v>263</v>
      </c>
      <c r="D19" s="41">
        <v>5700</v>
      </c>
      <c r="E19" s="147"/>
    </row>
    <row r="20" spans="2:5" s="37" customFormat="1" ht="27.95" customHeight="1" x14ac:dyDescent="0.25">
      <c r="B20" s="33" t="s">
        <v>83</v>
      </c>
      <c r="C20" s="42" t="s">
        <v>264</v>
      </c>
      <c r="D20" s="41">
        <v>14934</v>
      </c>
      <c r="E20" s="147"/>
    </row>
    <row r="21" spans="2:5" s="37" customFormat="1" ht="27.95" customHeight="1" x14ac:dyDescent="0.25">
      <c r="B21" s="33" t="s">
        <v>84</v>
      </c>
      <c r="C21" s="69" t="s">
        <v>265</v>
      </c>
      <c r="D21" s="41">
        <v>12000</v>
      </c>
      <c r="E21" s="147"/>
    </row>
    <row r="22" spans="2:5" s="37" customFormat="1" ht="27.95" customHeight="1" x14ac:dyDescent="0.25">
      <c r="B22" s="33" t="s">
        <v>85</v>
      </c>
      <c r="C22" s="70" t="s">
        <v>51</v>
      </c>
      <c r="D22" s="41">
        <v>4000</v>
      </c>
      <c r="E22" s="147"/>
    </row>
    <row r="23" spans="2:5" s="37" customFormat="1" ht="35.1" customHeight="1" thickBot="1" x14ac:dyDescent="0.3">
      <c r="B23" s="33" t="s">
        <v>86</v>
      </c>
      <c r="C23" s="104" t="s">
        <v>251</v>
      </c>
      <c r="D23" s="41">
        <v>250000</v>
      </c>
      <c r="E23" s="147"/>
    </row>
    <row r="24" spans="2:5" ht="27.95" customHeight="1" thickTop="1" thickBot="1" x14ac:dyDescent="0.3">
      <c r="B24" s="105"/>
      <c r="C24" s="106" t="s">
        <v>10</v>
      </c>
      <c r="D24" s="107">
        <f>SUM(D4:D23)</f>
        <v>866737.75</v>
      </c>
      <c r="E24" s="108"/>
    </row>
  </sheetData>
  <mergeCells count="2">
    <mergeCell ref="B2:E2"/>
    <mergeCell ref="E5:E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15CB2-12E0-48D2-AFF9-3AB549476E64}">
  <dimension ref="B2:E16"/>
  <sheetViews>
    <sheetView workbookViewId="0">
      <selection activeCell="H23" sqref="H23"/>
    </sheetView>
  </sheetViews>
  <sheetFormatPr defaultRowHeight="15" x14ac:dyDescent="0.25"/>
  <cols>
    <col min="3" max="3" width="27.85546875" customWidth="1"/>
    <col min="4" max="4" width="18.140625" customWidth="1"/>
    <col min="5" max="5" width="27.85546875" customWidth="1"/>
  </cols>
  <sheetData>
    <row r="2" spans="2:5" ht="15.75" thickBot="1" x14ac:dyDescent="0.3"/>
    <row r="3" spans="2:5" ht="21.95" customHeight="1" x14ac:dyDescent="0.25">
      <c r="B3" s="132" t="s">
        <v>376</v>
      </c>
      <c r="C3" s="133"/>
      <c r="D3" s="133"/>
      <c r="E3" s="134"/>
    </row>
    <row r="4" spans="2:5" ht="21.95" customHeight="1" x14ac:dyDescent="0.25">
      <c r="B4" s="135"/>
      <c r="C4" s="136"/>
      <c r="D4" s="136"/>
      <c r="E4" s="137"/>
    </row>
    <row r="5" spans="2:5" ht="21.95" customHeight="1" thickBot="1" x14ac:dyDescent="0.3">
      <c r="B5" s="138"/>
      <c r="C5" s="139"/>
      <c r="D5" s="139"/>
      <c r="E5" s="140"/>
    </row>
    <row r="6" spans="2:5" ht="30" customHeight="1" x14ac:dyDescent="0.25">
      <c r="B6" s="26" t="s">
        <v>11</v>
      </c>
      <c r="C6" s="27" t="s">
        <v>12</v>
      </c>
      <c r="D6" s="27" t="s">
        <v>13</v>
      </c>
      <c r="E6" s="28" t="s">
        <v>14</v>
      </c>
    </row>
    <row r="7" spans="2:5" ht="35.1" customHeight="1" x14ac:dyDescent="0.25">
      <c r="B7" s="3" t="s">
        <v>67</v>
      </c>
      <c r="C7" s="29" t="s">
        <v>128</v>
      </c>
      <c r="D7" s="63">
        <v>428400</v>
      </c>
      <c r="E7" s="141" t="s">
        <v>216</v>
      </c>
    </row>
    <row r="8" spans="2:5" ht="35.1" customHeight="1" x14ac:dyDescent="0.25">
      <c r="B8" s="3" t="s">
        <v>68</v>
      </c>
      <c r="C8" s="29" t="s">
        <v>129</v>
      </c>
      <c r="D8" s="63">
        <v>134400</v>
      </c>
      <c r="E8" s="142"/>
    </row>
    <row r="9" spans="2:5" ht="27.95" customHeight="1" x14ac:dyDescent="0.25">
      <c r="B9" s="3" t="s">
        <v>69</v>
      </c>
      <c r="C9" s="29" t="s">
        <v>130</v>
      </c>
      <c r="D9" s="63">
        <v>130200</v>
      </c>
      <c r="E9" s="142"/>
    </row>
    <row r="10" spans="2:5" ht="35.1" customHeight="1" x14ac:dyDescent="0.25">
      <c r="B10" s="3" t="s">
        <v>70</v>
      </c>
      <c r="C10" s="29" t="s">
        <v>131</v>
      </c>
      <c r="D10" s="63">
        <v>42000</v>
      </c>
      <c r="E10" s="142"/>
    </row>
    <row r="11" spans="2:5" ht="27.95" customHeight="1" x14ac:dyDescent="0.25">
      <c r="B11" s="3" t="s">
        <v>71</v>
      </c>
      <c r="C11" s="29" t="s">
        <v>132</v>
      </c>
      <c r="D11" s="63">
        <v>88200</v>
      </c>
      <c r="E11" s="142"/>
    </row>
    <row r="12" spans="2:5" ht="35.1" customHeight="1" x14ac:dyDescent="0.25">
      <c r="B12" s="3" t="s">
        <v>72</v>
      </c>
      <c r="C12" s="29" t="s">
        <v>133</v>
      </c>
      <c r="D12" s="63">
        <v>134400</v>
      </c>
      <c r="E12" s="142"/>
    </row>
    <row r="13" spans="2:5" ht="35.1" customHeight="1" x14ac:dyDescent="0.25">
      <c r="B13" s="3" t="s">
        <v>73</v>
      </c>
      <c r="C13" s="29" t="s">
        <v>134</v>
      </c>
      <c r="D13" s="63">
        <v>88200</v>
      </c>
      <c r="E13" s="142"/>
    </row>
    <row r="14" spans="2:5" ht="27.95" customHeight="1" x14ac:dyDescent="0.25">
      <c r="B14" s="3" t="s">
        <v>74</v>
      </c>
      <c r="C14" s="29" t="s">
        <v>135</v>
      </c>
      <c r="D14" s="63">
        <v>10500</v>
      </c>
      <c r="E14" s="142"/>
    </row>
    <row r="15" spans="2:5" s="37" customFormat="1" ht="27.95" customHeight="1" thickBot="1" x14ac:dyDescent="0.3">
      <c r="B15" s="33" t="s">
        <v>75</v>
      </c>
      <c r="C15" s="45" t="s">
        <v>215</v>
      </c>
      <c r="D15" s="64">
        <v>31500</v>
      </c>
      <c r="E15" s="142"/>
    </row>
    <row r="16" spans="2:5" ht="27.95" customHeight="1" thickTop="1" thickBot="1" x14ac:dyDescent="0.3">
      <c r="B16" s="109"/>
      <c r="C16" s="106" t="s">
        <v>10</v>
      </c>
      <c r="D16" s="107">
        <f>SUM(D7:D15)</f>
        <v>1087800</v>
      </c>
      <c r="E16" s="148"/>
    </row>
  </sheetData>
  <mergeCells count="2">
    <mergeCell ref="B3:E5"/>
    <mergeCell ref="E7:E1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C89DE-1493-476F-A637-7D54672FD833}">
  <dimension ref="B1:I15"/>
  <sheetViews>
    <sheetView workbookViewId="0">
      <selection activeCell="B2" sqref="B2:E2"/>
    </sheetView>
  </sheetViews>
  <sheetFormatPr defaultRowHeight="15" x14ac:dyDescent="0.25"/>
  <cols>
    <col min="3" max="3" width="34.140625" customWidth="1"/>
    <col min="4" max="4" width="18.28515625" customWidth="1"/>
    <col min="5" max="5" width="27.28515625" customWidth="1"/>
  </cols>
  <sheetData>
    <row r="1" spans="2:9" ht="15.75" thickBot="1" x14ac:dyDescent="0.3"/>
    <row r="2" spans="2:9" ht="65.099999999999994" customHeight="1" thickBot="1" x14ac:dyDescent="0.3">
      <c r="B2" s="143" t="s">
        <v>377</v>
      </c>
      <c r="C2" s="149"/>
      <c r="D2" s="149"/>
      <c r="E2" s="150"/>
      <c r="F2" s="5"/>
      <c r="G2" s="5"/>
      <c r="H2" s="5"/>
      <c r="I2" s="7"/>
    </row>
    <row r="3" spans="2:9" ht="30.75" x14ac:dyDescent="0.25">
      <c r="B3" s="16" t="s">
        <v>11</v>
      </c>
      <c r="C3" s="17" t="s">
        <v>12</v>
      </c>
      <c r="D3" s="17" t="s">
        <v>13</v>
      </c>
      <c r="E3" s="18" t="s">
        <v>14</v>
      </c>
    </row>
    <row r="4" spans="2:9" ht="35.1" customHeight="1" x14ac:dyDescent="0.25">
      <c r="B4" s="9" t="s">
        <v>67</v>
      </c>
      <c r="C4" s="71" t="s">
        <v>268</v>
      </c>
      <c r="D4" s="63">
        <v>3850000</v>
      </c>
      <c r="E4" s="146" t="s">
        <v>120</v>
      </c>
    </row>
    <row r="5" spans="2:9" ht="27.95" customHeight="1" x14ac:dyDescent="0.25">
      <c r="B5" s="9" t="s">
        <v>68</v>
      </c>
      <c r="C5" s="8" t="s">
        <v>269</v>
      </c>
      <c r="D5" s="63">
        <v>423000</v>
      </c>
      <c r="E5" s="151"/>
    </row>
    <row r="6" spans="2:9" ht="27.95" customHeight="1" x14ac:dyDescent="0.25">
      <c r="B6" s="9" t="s">
        <v>69</v>
      </c>
      <c r="C6" s="8" t="s">
        <v>270</v>
      </c>
      <c r="D6" s="63">
        <v>17000</v>
      </c>
      <c r="E6" s="151"/>
    </row>
    <row r="7" spans="2:9" ht="27.95" customHeight="1" x14ac:dyDescent="0.25">
      <c r="B7" s="9" t="s">
        <v>70</v>
      </c>
      <c r="C7" s="8" t="s">
        <v>271</v>
      </c>
      <c r="D7" s="63">
        <v>75000</v>
      </c>
      <c r="E7" s="151"/>
    </row>
    <row r="8" spans="2:9" ht="27.95" customHeight="1" x14ac:dyDescent="0.25">
      <c r="B8" s="9" t="s">
        <v>71</v>
      </c>
      <c r="C8" s="8" t="s">
        <v>272</v>
      </c>
      <c r="D8" s="63">
        <v>200000</v>
      </c>
      <c r="E8" s="151"/>
    </row>
    <row r="9" spans="2:9" ht="27.95" customHeight="1" x14ac:dyDescent="0.25">
      <c r="B9" s="9" t="s">
        <v>72</v>
      </c>
      <c r="C9" s="8" t="s">
        <v>273</v>
      </c>
      <c r="D9" s="63">
        <v>59000</v>
      </c>
      <c r="E9" s="151"/>
    </row>
    <row r="10" spans="2:9" ht="27.95" customHeight="1" x14ac:dyDescent="0.25">
      <c r="B10" s="9" t="s">
        <v>73</v>
      </c>
      <c r="C10" s="8" t="s">
        <v>274</v>
      </c>
      <c r="D10" s="63">
        <v>240000</v>
      </c>
      <c r="E10" s="151"/>
    </row>
    <row r="11" spans="2:9" ht="27.95" customHeight="1" x14ac:dyDescent="0.25">
      <c r="B11" s="9" t="s">
        <v>74</v>
      </c>
      <c r="C11" s="8" t="s">
        <v>275</v>
      </c>
      <c r="D11" s="63">
        <v>18000</v>
      </c>
      <c r="E11" s="151"/>
    </row>
    <row r="12" spans="2:9" ht="27.95" customHeight="1" x14ac:dyDescent="0.25">
      <c r="B12" s="9" t="s">
        <v>75</v>
      </c>
      <c r="C12" s="8" t="s">
        <v>276</v>
      </c>
      <c r="D12" s="63">
        <v>140000</v>
      </c>
      <c r="E12" s="151"/>
    </row>
    <row r="13" spans="2:9" ht="27.95" customHeight="1" x14ac:dyDescent="0.25">
      <c r="B13" s="9" t="s">
        <v>76</v>
      </c>
      <c r="C13" s="8" t="s">
        <v>277</v>
      </c>
      <c r="D13" s="63">
        <v>63000</v>
      </c>
      <c r="E13" s="152"/>
    </row>
    <row r="14" spans="2:9" ht="27.95" customHeight="1" thickBot="1" x14ac:dyDescent="0.3">
      <c r="B14" s="110" t="s">
        <v>77</v>
      </c>
      <c r="C14" s="111" t="s">
        <v>278</v>
      </c>
      <c r="D14" s="112">
        <v>3000</v>
      </c>
      <c r="E14" s="113" t="s">
        <v>119</v>
      </c>
    </row>
    <row r="15" spans="2:9" ht="27.95" customHeight="1" thickTop="1" thickBot="1" x14ac:dyDescent="0.3">
      <c r="B15" s="105"/>
      <c r="C15" s="106" t="s">
        <v>10</v>
      </c>
      <c r="D15" s="107">
        <f>SUM(D4:D14)</f>
        <v>5088000</v>
      </c>
      <c r="E15" s="114"/>
    </row>
  </sheetData>
  <mergeCells count="2">
    <mergeCell ref="B2:E2"/>
    <mergeCell ref="E4:E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5D698-ACC9-4566-A515-CFA79571040E}">
  <dimension ref="A1:E110"/>
  <sheetViews>
    <sheetView workbookViewId="0">
      <selection activeCell="B5" sqref="B5"/>
    </sheetView>
  </sheetViews>
  <sheetFormatPr defaultRowHeight="15" x14ac:dyDescent="0.25"/>
  <cols>
    <col min="1" max="1" width="9.140625" style="37"/>
    <col min="2" max="2" width="9.140625" style="81"/>
    <col min="3" max="3" width="36.42578125" customWidth="1"/>
    <col min="4" max="4" width="21.42578125" style="61" customWidth="1"/>
    <col min="5" max="5" width="24.7109375" customWidth="1"/>
  </cols>
  <sheetData>
    <row r="1" spans="2:5" s="37" customFormat="1" ht="15.75" thickBot="1" x14ac:dyDescent="0.3">
      <c r="B1" s="81"/>
      <c r="D1" s="61"/>
    </row>
    <row r="2" spans="2:5" ht="50.1" customHeight="1" x14ac:dyDescent="0.25">
      <c r="B2" s="132" t="s">
        <v>378</v>
      </c>
      <c r="C2" s="133"/>
      <c r="D2" s="133"/>
      <c r="E2" s="134"/>
    </row>
    <row r="3" spans="2:5" x14ac:dyDescent="0.25">
      <c r="B3" s="135"/>
      <c r="C3" s="136"/>
      <c r="D3" s="136"/>
      <c r="E3" s="137"/>
    </row>
    <row r="4" spans="2:5" ht="15.75" thickBot="1" x14ac:dyDescent="0.3">
      <c r="B4" s="138"/>
      <c r="C4" s="139"/>
      <c r="D4" s="139"/>
      <c r="E4" s="140"/>
    </row>
    <row r="5" spans="2:5" ht="30" x14ac:dyDescent="0.25">
      <c r="B5" s="82" t="s">
        <v>11</v>
      </c>
      <c r="C5" s="17" t="s">
        <v>12</v>
      </c>
      <c r="D5" s="60" t="s">
        <v>13</v>
      </c>
      <c r="E5" s="18" t="s">
        <v>127</v>
      </c>
    </row>
    <row r="6" spans="2:5" s="46" customFormat="1" ht="27.95" customHeight="1" x14ac:dyDescent="0.25">
      <c r="B6" s="83" t="s">
        <v>67</v>
      </c>
      <c r="C6" s="84" t="s">
        <v>279</v>
      </c>
      <c r="D6" s="77">
        <v>839000</v>
      </c>
      <c r="E6" s="153" t="s">
        <v>136</v>
      </c>
    </row>
    <row r="7" spans="2:5" ht="27.95" customHeight="1" x14ac:dyDescent="0.25">
      <c r="B7" s="3" t="s">
        <v>68</v>
      </c>
      <c r="C7" s="29" t="s">
        <v>280</v>
      </c>
      <c r="D7" s="12">
        <v>254100</v>
      </c>
      <c r="E7" s="142"/>
    </row>
    <row r="8" spans="2:5" ht="27.95" customHeight="1" x14ac:dyDescent="0.25">
      <c r="B8" s="3" t="s">
        <v>69</v>
      </c>
      <c r="C8" s="85" t="s">
        <v>281</v>
      </c>
      <c r="D8" s="12">
        <v>433000</v>
      </c>
      <c r="E8" s="154"/>
    </row>
    <row r="9" spans="2:5" ht="35.1" customHeight="1" x14ac:dyDescent="0.25">
      <c r="B9" s="3" t="s">
        <v>70</v>
      </c>
      <c r="C9" s="29" t="s">
        <v>282</v>
      </c>
      <c r="D9" s="12">
        <v>7448000</v>
      </c>
      <c r="E9" s="153" t="s">
        <v>137</v>
      </c>
    </row>
    <row r="10" spans="2:5" ht="35.1" customHeight="1" x14ac:dyDescent="0.25">
      <c r="B10" s="3" t="s">
        <v>71</v>
      </c>
      <c r="C10" s="85" t="s">
        <v>283</v>
      </c>
      <c r="D10" s="78">
        <v>9650000</v>
      </c>
      <c r="E10" s="154"/>
    </row>
    <row r="11" spans="2:5" ht="39.950000000000003" customHeight="1" x14ac:dyDescent="0.25">
      <c r="B11" s="3" t="s">
        <v>72</v>
      </c>
      <c r="C11" s="86" t="s">
        <v>284</v>
      </c>
      <c r="D11" s="79">
        <v>16880999.989999998</v>
      </c>
      <c r="E11" s="76" t="s">
        <v>138</v>
      </c>
    </row>
    <row r="12" spans="2:5" ht="27.95" customHeight="1" x14ac:dyDescent="0.25">
      <c r="B12" s="3" t="s">
        <v>73</v>
      </c>
      <c r="C12" s="86" t="s">
        <v>285</v>
      </c>
      <c r="D12" s="12">
        <v>665000</v>
      </c>
      <c r="E12" s="153" t="s">
        <v>137</v>
      </c>
    </row>
    <row r="13" spans="2:5" ht="27.95" customHeight="1" x14ac:dyDescent="0.25">
      <c r="B13" s="3" t="s">
        <v>74</v>
      </c>
      <c r="C13" s="86" t="s">
        <v>286</v>
      </c>
      <c r="D13" s="79">
        <v>108000</v>
      </c>
      <c r="E13" s="142"/>
    </row>
    <row r="14" spans="2:5" ht="27.95" customHeight="1" x14ac:dyDescent="0.25">
      <c r="B14" s="3" t="s">
        <v>75</v>
      </c>
      <c r="C14" s="86" t="s">
        <v>287</v>
      </c>
      <c r="D14" s="79">
        <v>132000</v>
      </c>
      <c r="E14" s="142"/>
    </row>
    <row r="15" spans="2:5" ht="27.95" customHeight="1" x14ac:dyDescent="0.25">
      <c r="B15" s="3" t="s">
        <v>76</v>
      </c>
      <c r="C15" s="86" t="s">
        <v>288</v>
      </c>
      <c r="D15" s="79">
        <v>96000</v>
      </c>
      <c r="E15" s="142"/>
    </row>
    <row r="16" spans="2:5" ht="27.95" customHeight="1" x14ac:dyDescent="0.25">
      <c r="B16" s="3" t="s">
        <v>77</v>
      </c>
      <c r="C16" s="86" t="s">
        <v>289</v>
      </c>
      <c r="D16" s="79">
        <v>150000</v>
      </c>
      <c r="E16" s="142"/>
    </row>
    <row r="17" spans="2:5" s="37" customFormat="1" ht="27.95" customHeight="1" x14ac:dyDescent="0.25">
      <c r="B17" s="3" t="s">
        <v>78</v>
      </c>
      <c r="C17" s="86" t="s">
        <v>290</v>
      </c>
      <c r="D17" s="79">
        <v>71000</v>
      </c>
      <c r="E17" s="142"/>
    </row>
    <row r="18" spans="2:5" ht="27.95" customHeight="1" x14ac:dyDescent="0.25">
      <c r="B18" s="3" t="s">
        <v>79</v>
      </c>
      <c r="C18" s="86" t="s">
        <v>291</v>
      </c>
      <c r="D18" s="79">
        <v>75000</v>
      </c>
      <c r="E18" s="142"/>
    </row>
    <row r="19" spans="2:5" s="37" customFormat="1" ht="27.95" customHeight="1" x14ac:dyDescent="0.25">
      <c r="B19" s="3" t="s">
        <v>80</v>
      </c>
      <c r="C19" s="86" t="s">
        <v>292</v>
      </c>
      <c r="D19" s="79">
        <v>83000</v>
      </c>
      <c r="E19" s="142"/>
    </row>
    <row r="20" spans="2:5" s="37" customFormat="1" ht="27.95" customHeight="1" x14ac:dyDescent="0.25">
      <c r="B20" s="3" t="s">
        <v>81</v>
      </c>
      <c r="C20" s="86" t="s">
        <v>293</v>
      </c>
      <c r="D20" s="79">
        <v>50000</v>
      </c>
      <c r="E20" s="154"/>
    </row>
    <row r="21" spans="2:5" ht="35.1" customHeight="1" x14ac:dyDescent="0.25">
      <c r="B21" s="3" t="s">
        <v>82</v>
      </c>
      <c r="C21" s="86" t="s">
        <v>294</v>
      </c>
      <c r="D21" s="79">
        <v>352700</v>
      </c>
      <c r="E21" s="153" t="s">
        <v>139</v>
      </c>
    </row>
    <row r="22" spans="2:5" ht="35.1" customHeight="1" x14ac:dyDescent="0.25">
      <c r="B22" s="3" t="s">
        <v>83</v>
      </c>
      <c r="C22" s="86" t="s">
        <v>295</v>
      </c>
      <c r="D22" s="79">
        <v>432200</v>
      </c>
      <c r="E22" s="154"/>
    </row>
    <row r="23" spans="2:5" ht="35.1" customHeight="1" x14ac:dyDescent="0.25">
      <c r="B23" s="3" t="s">
        <v>84</v>
      </c>
      <c r="C23" s="86" t="s">
        <v>296</v>
      </c>
      <c r="D23" s="79">
        <v>30000</v>
      </c>
      <c r="E23" s="153" t="s">
        <v>140</v>
      </c>
    </row>
    <row r="24" spans="2:5" ht="27.95" customHeight="1" x14ac:dyDescent="0.25">
      <c r="B24" s="3" t="s">
        <v>85</v>
      </c>
      <c r="C24" s="86" t="s">
        <v>297</v>
      </c>
      <c r="D24" s="79">
        <v>30000</v>
      </c>
      <c r="E24" s="142"/>
    </row>
    <row r="25" spans="2:5" ht="27.95" customHeight="1" x14ac:dyDescent="0.25">
      <c r="B25" s="3" t="s">
        <v>86</v>
      </c>
      <c r="C25" s="86" t="s">
        <v>298</v>
      </c>
      <c r="D25" s="79">
        <v>65000</v>
      </c>
      <c r="E25" s="142"/>
    </row>
    <row r="26" spans="2:5" ht="27.95" customHeight="1" x14ac:dyDescent="0.25">
      <c r="B26" s="3" t="s">
        <v>87</v>
      </c>
      <c r="C26" s="86" t="s">
        <v>299</v>
      </c>
      <c r="D26" s="12">
        <v>50000</v>
      </c>
      <c r="E26" s="142"/>
    </row>
    <row r="27" spans="2:5" ht="27.95" customHeight="1" x14ac:dyDescent="0.25">
      <c r="B27" s="3" t="s">
        <v>88</v>
      </c>
      <c r="C27" s="86" t="s">
        <v>300</v>
      </c>
      <c r="D27" s="79">
        <v>25000</v>
      </c>
      <c r="E27" s="142"/>
    </row>
    <row r="28" spans="2:5" ht="27.95" customHeight="1" x14ac:dyDescent="0.25">
      <c r="B28" s="3" t="s">
        <v>89</v>
      </c>
      <c r="C28" s="86" t="s">
        <v>301</v>
      </c>
      <c r="D28" s="12">
        <v>37500</v>
      </c>
      <c r="E28" s="142"/>
    </row>
    <row r="29" spans="2:5" s="37" customFormat="1" ht="27.95" customHeight="1" x14ac:dyDescent="0.25">
      <c r="B29" s="3" t="s">
        <v>90</v>
      </c>
      <c r="C29" s="86" t="s">
        <v>302</v>
      </c>
      <c r="D29" s="12">
        <v>20000</v>
      </c>
      <c r="E29" s="142"/>
    </row>
    <row r="30" spans="2:5" s="37" customFormat="1" ht="27.95" customHeight="1" x14ac:dyDescent="0.25">
      <c r="B30" s="3" t="s">
        <v>91</v>
      </c>
      <c r="C30" s="86" t="s">
        <v>303</v>
      </c>
      <c r="D30" s="12">
        <v>20000</v>
      </c>
      <c r="E30" s="142"/>
    </row>
    <row r="31" spans="2:5" ht="27.95" customHeight="1" x14ac:dyDescent="0.25">
      <c r="B31" s="3" t="s">
        <v>92</v>
      </c>
      <c r="C31" s="29" t="s">
        <v>304</v>
      </c>
      <c r="D31" s="12">
        <v>1214013.46</v>
      </c>
      <c r="E31" s="142"/>
    </row>
    <row r="32" spans="2:5" s="37" customFormat="1" ht="35.1" customHeight="1" x14ac:dyDescent="0.25">
      <c r="B32" s="3" t="s">
        <v>93</v>
      </c>
      <c r="C32" s="29" t="s">
        <v>305</v>
      </c>
      <c r="D32" s="12">
        <v>7500</v>
      </c>
      <c r="E32" s="142"/>
    </row>
    <row r="33" spans="2:5" ht="27.95" customHeight="1" x14ac:dyDescent="0.25">
      <c r="B33" s="3" t="s">
        <v>94</v>
      </c>
      <c r="C33" s="29" t="s">
        <v>261</v>
      </c>
      <c r="D33" s="12">
        <v>150827</v>
      </c>
      <c r="E33" s="142"/>
    </row>
    <row r="34" spans="2:5" ht="27.95" customHeight="1" x14ac:dyDescent="0.25">
      <c r="B34" s="3" t="s">
        <v>95</v>
      </c>
      <c r="C34" s="86" t="s">
        <v>306</v>
      </c>
      <c r="D34" s="79">
        <v>19000</v>
      </c>
      <c r="E34" s="142"/>
    </row>
    <row r="35" spans="2:5" ht="27.95" customHeight="1" x14ac:dyDescent="0.25">
      <c r="B35" s="3" t="s">
        <v>96</v>
      </c>
      <c r="C35" s="86" t="s">
        <v>307</v>
      </c>
      <c r="D35" s="79">
        <v>60000</v>
      </c>
      <c r="E35" s="142"/>
    </row>
    <row r="36" spans="2:5" ht="27.95" customHeight="1" x14ac:dyDescent="0.25">
      <c r="B36" s="3" t="s">
        <v>97</v>
      </c>
      <c r="C36" s="86" t="s">
        <v>257</v>
      </c>
      <c r="D36" s="79">
        <v>40000</v>
      </c>
      <c r="E36" s="142"/>
    </row>
    <row r="37" spans="2:5" ht="27.95" customHeight="1" x14ac:dyDescent="0.25">
      <c r="B37" s="3" t="s">
        <v>98</v>
      </c>
      <c r="C37" s="86" t="s">
        <v>308</v>
      </c>
      <c r="D37" s="79">
        <v>50000</v>
      </c>
      <c r="E37" s="142"/>
    </row>
    <row r="38" spans="2:5" ht="27.95" customHeight="1" x14ac:dyDescent="0.25">
      <c r="B38" s="3" t="s">
        <v>99</v>
      </c>
      <c r="C38" s="86" t="s">
        <v>23</v>
      </c>
      <c r="D38" s="79">
        <v>159327</v>
      </c>
      <c r="E38" s="142"/>
    </row>
    <row r="39" spans="2:5" ht="27.95" customHeight="1" x14ac:dyDescent="0.25">
      <c r="B39" s="3" t="s">
        <v>100</v>
      </c>
      <c r="C39" s="86" t="s">
        <v>309</v>
      </c>
      <c r="D39" s="79">
        <v>57500</v>
      </c>
      <c r="E39" s="142"/>
    </row>
    <row r="40" spans="2:5" ht="27.95" customHeight="1" x14ac:dyDescent="0.25">
      <c r="B40" s="3" t="s">
        <v>101</v>
      </c>
      <c r="C40" s="86" t="s">
        <v>310</v>
      </c>
      <c r="D40" s="79">
        <v>7500</v>
      </c>
      <c r="E40" s="142"/>
    </row>
    <row r="41" spans="2:5" ht="27.95" customHeight="1" x14ac:dyDescent="0.25">
      <c r="B41" s="3" t="s">
        <v>102</v>
      </c>
      <c r="C41" s="86" t="s">
        <v>311</v>
      </c>
      <c r="D41" s="79">
        <v>35000</v>
      </c>
      <c r="E41" s="142"/>
    </row>
    <row r="42" spans="2:5" ht="35.1" customHeight="1" x14ac:dyDescent="0.25">
      <c r="B42" s="3" t="s">
        <v>103</v>
      </c>
      <c r="C42" s="86" t="s">
        <v>312</v>
      </c>
      <c r="D42" s="79">
        <v>15000</v>
      </c>
      <c r="E42" s="142"/>
    </row>
    <row r="43" spans="2:5" ht="35.1" customHeight="1" x14ac:dyDescent="0.25">
      <c r="B43" s="3" t="s">
        <v>104</v>
      </c>
      <c r="C43" s="29" t="s">
        <v>313</v>
      </c>
      <c r="D43" s="12">
        <v>70000</v>
      </c>
      <c r="E43" s="142"/>
    </row>
    <row r="44" spans="2:5" ht="27.95" customHeight="1" x14ac:dyDescent="0.25">
      <c r="B44" s="3" t="s">
        <v>141</v>
      </c>
      <c r="C44" s="87" t="s">
        <v>259</v>
      </c>
      <c r="D44" s="80">
        <v>70000</v>
      </c>
      <c r="E44" s="142"/>
    </row>
    <row r="45" spans="2:5" ht="27.95" customHeight="1" x14ac:dyDescent="0.25">
      <c r="B45" s="3" t="s">
        <v>105</v>
      </c>
      <c r="C45" s="87" t="s">
        <v>314</v>
      </c>
      <c r="D45" s="12">
        <v>80000</v>
      </c>
      <c r="E45" s="142"/>
    </row>
    <row r="46" spans="2:5" ht="27.95" customHeight="1" x14ac:dyDescent="0.25">
      <c r="B46" s="3" t="s">
        <v>106</v>
      </c>
      <c r="C46" s="87" t="s">
        <v>315</v>
      </c>
      <c r="D46" s="12">
        <v>32762</v>
      </c>
      <c r="E46" s="142"/>
    </row>
    <row r="47" spans="2:5" ht="27.95" customHeight="1" x14ac:dyDescent="0.25">
      <c r="B47" s="3" t="s">
        <v>107</v>
      </c>
      <c r="C47" s="87" t="s">
        <v>316</v>
      </c>
      <c r="D47" s="12">
        <v>70000</v>
      </c>
      <c r="E47" s="142"/>
    </row>
    <row r="48" spans="2:5" ht="27.95" customHeight="1" x14ac:dyDescent="0.25">
      <c r="B48" s="3" t="s">
        <v>108</v>
      </c>
      <c r="C48" s="87" t="s">
        <v>317</v>
      </c>
      <c r="D48" s="12">
        <v>174400</v>
      </c>
      <c r="E48" s="142"/>
    </row>
    <row r="49" spans="2:5" ht="35.1" customHeight="1" x14ac:dyDescent="0.25">
      <c r="B49" s="3" t="s">
        <v>109</v>
      </c>
      <c r="C49" s="29" t="s">
        <v>318</v>
      </c>
      <c r="D49" s="12">
        <v>30000</v>
      </c>
      <c r="E49" s="154"/>
    </row>
    <row r="50" spans="2:5" ht="27.95" customHeight="1" x14ac:dyDescent="0.25">
      <c r="B50" s="3" t="s">
        <v>110</v>
      </c>
      <c r="C50" s="87" t="s">
        <v>319</v>
      </c>
      <c r="D50" s="12">
        <v>300000</v>
      </c>
      <c r="E50" s="153" t="s">
        <v>137</v>
      </c>
    </row>
    <row r="51" spans="2:5" ht="27.95" customHeight="1" x14ac:dyDescent="0.25">
      <c r="B51" s="3" t="s">
        <v>111</v>
      </c>
      <c r="C51" s="87" t="s">
        <v>320</v>
      </c>
      <c r="D51" s="12">
        <v>2500</v>
      </c>
      <c r="E51" s="142"/>
    </row>
    <row r="52" spans="2:5" s="37" customFormat="1" ht="27.95" customHeight="1" x14ac:dyDescent="0.25">
      <c r="B52" s="3" t="s">
        <v>112</v>
      </c>
      <c r="C52" s="87" t="s">
        <v>321</v>
      </c>
      <c r="D52" s="12">
        <v>6212</v>
      </c>
      <c r="E52" s="142"/>
    </row>
    <row r="53" spans="2:5" s="37" customFormat="1" ht="27.95" customHeight="1" x14ac:dyDescent="0.25">
      <c r="B53" s="3" t="s">
        <v>113</v>
      </c>
      <c r="C53" s="87" t="s">
        <v>322</v>
      </c>
      <c r="D53" s="12">
        <v>5048.4399999999996</v>
      </c>
      <c r="E53" s="142"/>
    </row>
    <row r="54" spans="2:5" s="37" customFormat="1" ht="27.95" customHeight="1" x14ac:dyDescent="0.25">
      <c r="B54" s="3" t="s">
        <v>114</v>
      </c>
      <c r="C54" s="87" t="s">
        <v>323</v>
      </c>
      <c r="D54" s="12">
        <v>140000</v>
      </c>
      <c r="E54" s="142"/>
    </row>
    <row r="55" spans="2:5" s="37" customFormat="1" ht="27.95" customHeight="1" x14ac:dyDescent="0.25">
      <c r="B55" s="3" t="s">
        <v>115</v>
      </c>
      <c r="C55" s="87" t="s">
        <v>324</v>
      </c>
      <c r="D55" s="12">
        <v>200000</v>
      </c>
      <c r="E55" s="142"/>
    </row>
    <row r="56" spans="2:5" s="37" customFormat="1" ht="27.95" customHeight="1" x14ac:dyDescent="0.25">
      <c r="B56" s="3" t="s">
        <v>116</v>
      </c>
      <c r="C56" s="87" t="s">
        <v>325</v>
      </c>
      <c r="D56" s="12">
        <v>190000</v>
      </c>
      <c r="E56" s="142"/>
    </row>
    <row r="57" spans="2:5" s="37" customFormat="1" ht="27.95" customHeight="1" x14ac:dyDescent="0.25">
      <c r="B57" s="3" t="s">
        <v>117</v>
      </c>
      <c r="C57" s="87" t="s">
        <v>326</v>
      </c>
      <c r="D57" s="12">
        <v>250000</v>
      </c>
      <c r="E57" s="142"/>
    </row>
    <row r="58" spans="2:5" ht="27.95" customHeight="1" x14ac:dyDescent="0.25">
      <c r="B58" s="3" t="s">
        <v>218</v>
      </c>
      <c r="C58" s="87" t="s">
        <v>28</v>
      </c>
      <c r="D58" s="12">
        <v>38000</v>
      </c>
      <c r="E58" s="142"/>
    </row>
    <row r="59" spans="2:5" ht="27.95" customHeight="1" x14ac:dyDescent="0.25">
      <c r="B59" s="3" t="s">
        <v>166</v>
      </c>
      <c r="C59" s="29" t="s">
        <v>327</v>
      </c>
      <c r="D59" s="12">
        <v>15000</v>
      </c>
      <c r="E59" s="142"/>
    </row>
    <row r="60" spans="2:5" ht="27.95" customHeight="1" x14ac:dyDescent="0.25">
      <c r="B60" s="3" t="s">
        <v>168</v>
      </c>
      <c r="C60" s="87" t="s">
        <v>328</v>
      </c>
      <c r="D60" s="12">
        <v>26800</v>
      </c>
      <c r="E60" s="154"/>
    </row>
    <row r="61" spans="2:5" ht="35.1" customHeight="1" x14ac:dyDescent="0.25">
      <c r="B61" s="3" t="s">
        <v>170</v>
      </c>
      <c r="C61" s="29" t="s">
        <v>329</v>
      </c>
      <c r="D61" s="12">
        <v>35000</v>
      </c>
      <c r="E61" s="153" t="s">
        <v>140</v>
      </c>
    </row>
    <row r="62" spans="2:5" ht="35.1" customHeight="1" x14ac:dyDescent="0.25">
      <c r="B62" s="3" t="s">
        <v>172</v>
      </c>
      <c r="C62" s="29" t="s">
        <v>330</v>
      </c>
      <c r="D62" s="12">
        <v>16500</v>
      </c>
      <c r="E62" s="142"/>
    </row>
    <row r="63" spans="2:5" ht="35.1" customHeight="1" x14ac:dyDescent="0.25">
      <c r="B63" s="3" t="s">
        <v>174</v>
      </c>
      <c r="C63" s="29" t="s">
        <v>331</v>
      </c>
      <c r="D63" s="12">
        <v>93000</v>
      </c>
      <c r="E63" s="154"/>
    </row>
    <row r="64" spans="2:5" ht="27.95" customHeight="1" x14ac:dyDescent="0.25">
      <c r="B64" s="3" t="s">
        <v>176</v>
      </c>
      <c r="C64" s="87" t="s">
        <v>61</v>
      </c>
      <c r="D64" s="12">
        <v>7980</v>
      </c>
      <c r="E64" s="153" t="s">
        <v>137</v>
      </c>
    </row>
    <row r="65" spans="2:5" ht="27.95" customHeight="1" x14ac:dyDescent="0.25">
      <c r="B65" s="3" t="s">
        <v>178</v>
      </c>
      <c r="C65" s="29" t="s">
        <v>332</v>
      </c>
      <c r="D65" s="12">
        <v>65000</v>
      </c>
      <c r="E65" s="142"/>
    </row>
    <row r="66" spans="2:5" ht="27.95" customHeight="1" x14ac:dyDescent="0.25">
      <c r="B66" s="3" t="s">
        <v>180</v>
      </c>
      <c r="C66" s="87" t="s">
        <v>200</v>
      </c>
      <c r="D66" s="12">
        <v>2000</v>
      </c>
      <c r="E66" s="154"/>
    </row>
    <row r="67" spans="2:5" ht="27.95" customHeight="1" x14ac:dyDescent="0.25">
      <c r="B67" s="3" t="s">
        <v>181</v>
      </c>
      <c r="C67" s="87" t="s">
        <v>333</v>
      </c>
      <c r="D67" s="12">
        <v>17500</v>
      </c>
      <c r="E67" s="153" t="s">
        <v>140</v>
      </c>
    </row>
    <row r="68" spans="2:5" ht="35.1" customHeight="1" x14ac:dyDescent="0.25">
      <c r="B68" s="3" t="s">
        <v>182</v>
      </c>
      <c r="C68" s="29" t="s">
        <v>334</v>
      </c>
      <c r="D68" s="12">
        <v>210300</v>
      </c>
      <c r="E68" s="142"/>
    </row>
    <row r="69" spans="2:5" s="37" customFormat="1" ht="27.95" customHeight="1" x14ac:dyDescent="0.25">
      <c r="B69" s="3" t="s">
        <v>183</v>
      </c>
      <c r="C69" s="29" t="s">
        <v>335</v>
      </c>
      <c r="D69" s="12">
        <v>2000</v>
      </c>
      <c r="E69" s="142"/>
    </row>
    <row r="70" spans="2:5" s="37" customFormat="1" ht="27.95" customHeight="1" x14ac:dyDescent="0.25">
      <c r="B70" s="3" t="s">
        <v>184</v>
      </c>
      <c r="C70" s="29" t="s">
        <v>336</v>
      </c>
      <c r="D70" s="12">
        <v>240896.16</v>
      </c>
      <c r="E70" s="142"/>
    </row>
    <row r="71" spans="2:5" s="37" customFormat="1" ht="35.1" customHeight="1" x14ac:dyDescent="0.25">
      <c r="B71" s="3" t="s">
        <v>185</v>
      </c>
      <c r="C71" s="29" t="s">
        <v>337</v>
      </c>
      <c r="D71" s="12">
        <v>12940</v>
      </c>
      <c r="E71" s="142"/>
    </row>
    <row r="72" spans="2:5" s="37" customFormat="1" ht="35.1" customHeight="1" x14ac:dyDescent="0.25">
      <c r="B72" s="3" t="s">
        <v>186</v>
      </c>
      <c r="C72" s="29" t="s">
        <v>338</v>
      </c>
      <c r="D72" s="12">
        <v>15000</v>
      </c>
      <c r="E72" s="142"/>
    </row>
    <row r="73" spans="2:5" s="37" customFormat="1" ht="35.1" customHeight="1" x14ac:dyDescent="0.25">
      <c r="B73" s="3" t="s">
        <v>187</v>
      </c>
      <c r="C73" s="29" t="s">
        <v>339</v>
      </c>
      <c r="D73" s="12">
        <v>8342.98</v>
      </c>
      <c r="E73" s="142"/>
    </row>
    <row r="74" spans="2:5" s="37" customFormat="1" ht="35.1" customHeight="1" x14ac:dyDescent="0.25">
      <c r="B74" s="3" t="s">
        <v>188</v>
      </c>
      <c r="C74" s="29" t="s">
        <v>340</v>
      </c>
      <c r="D74" s="12">
        <v>22000</v>
      </c>
      <c r="E74" s="142"/>
    </row>
    <row r="75" spans="2:5" ht="35.1" customHeight="1" x14ac:dyDescent="0.25">
      <c r="B75" s="3" t="s">
        <v>189</v>
      </c>
      <c r="C75" s="88" t="s">
        <v>341</v>
      </c>
      <c r="D75" s="12">
        <v>40000</v>
      </c>
      <c r="E75" s="142"/>
    </row>
    <row r="76" spans="2:5" ht="27.95" customHeight="1" x14ac:dyDescent="0.25">
      <c r="B76" s="3" t="s">
        <v>190</v>
      </c>
      <c r="C76" s="87" t="s">
        <v>342</v>
      </c>
      <c r="D76" s="12">
        <v>7500</v>
      </c>
      <c r="E76" s="142"/>
    </row>
    <row r="77" spans="2:5" ht="35.1" customHeight="1" x14ac:dyDescent="0.25">
      <c r="B77" s="3" t="s">
        <v>191</v>
      </c>
      <c r="C77" s="29" t="s">
        <v>343</v>
      </c>
      <c r="D77" s="12">
        <v>2500</v>
      </c>
      <c r="E77" s="142"/>
    </row>
    <row r="78" spans="2:5" s="37" customFormat="1" ht="27.95" customHeight="1" x14ac:dyDescent="0.25">
      <c r="B78" s="3" t="s">
        <v>219</v>
      </c>
      <c r="C78" s="87" t="s">
        <v>344</v>
      </c>
      <c r="D78" s="12">
        <v>10000</v>
      </c>
      <c r="E78" s="142"/>
    </row>
    <row r="79" spans="2:5" s="37" customFormat="1" ht="35.1" customHeight="1" x14ac:dyDescent="0.25">
      <c r="B79" s="3" t="s">
        <v>220</v>
      </c>
      <c r="C79" s="29" t="s">
        <v>345</v>
      </c>
      <c r="D79" s="12">
        <v>6500</v>
      </c>
      <c r="E79" s="142"/>
    </row>
    <row r="80" spans="2:5" s="37" customFormat="1" ht="27.95" customHeight="1" x14ac:dyDescent="0.25">
      <c r="B80" s="3" t="s">
        <v>222</v>
      </c>
      <c r="C80" s="29" t="s">
        <v>346</v>
      </c>
      <c r="D80" s="12">
        <v>250000</v>
      </c>
      <c r="E80" s="142"/>
    </row>
    <row r="81" spans="2:5" s="37" customFormat="1" ht="35.1" customHeight="1" x14ac:dyDescent="0.25">
      <c r="B81" s="3" t="s">
        <v>223</v>
      </c>
      <c r="C81" s="29" t="s">
        <v>347</v>
      </c>
      <c r="D81" s="12">
        <v>33600</v>
      </c>
      <c r="E81" s="142"/>
    </row>
    <row r="82" spans="2:5" s="37" customFormat="1" ht="27.95" customHeight="1" x14ac:dyDescent="0.25">
      <c r="B82" s="3" t="s">
        <v>224</v>
      </c>
      <c r="C82" s="29" t="s">
        <v>348</v>
      </c>
      <c r="D82" s="12">
        <v>30000</v>
      </c>
      <c r="E82" s="142"/>
    </row>
    <row r="83" spans="2:5" s="37" customFormat="1" ht="27.95" customHeight="1" x14ac:dyDescent="0.25">
      <c r="B83" s="3" t="s">
        <v>225</v>
      </c>
      <c r="C83" s="29" t="s">
        <v>349</v>
      </c>
      <c r="D83" s="12">
        <v>9500</v>
      </c>
      <c r="E83" s="142"/>
    </row>
    <row r="84" spans="2:5" s="37" customFormat="1" ht="27.95" customHeight="1" x14ac:dyDescent="0.25">
      <c r="B84" s="3" t="s">
        <v>226</v>
      </c>
      <c r="C84" s="29" t="s">
        <v>350</v>
      </c>
      <c r="D84" s="12">
        <v>7600</v>
      </c>
      <c r="E84" s="142"/>
    </row>
    <row r="85" spans="2:5" s="37" customFormat="1" ht="35.1" customHeight="1" x14ac:dyDescent="0.25">
      <c r="B85" s="3" t="s">
        <v>227</v>
      </c>
      <c r="C85" s="29" t="s">
        <v>351</v>
      </c>
      <c r="D85" s="12">
        <v>36000</v>
      </c>
      <c r="E85" s="142"/>
    </row>
    <row r="86" spans="2:5" s="37" customFormat="1" ht="27.95" customHeight="1" x14ac:dyDescent="0.25">
      <c r="B86" s="3" t="s">
        <v>228</v>
      </c>
      <c r="C86" s="29" t="s">
        <v>352</v>
      </c>
      <c r="D86" s="12">
        <v>8350</v>
      </c>
      <c r="E86" s="142"/>
    </row>
    <row r="87" spans="2:5" s="37" customFormat="1" ht="27.95" customHeight="1" x14ac:dyDescent="0.25">
      <c r="B87" s="3" t="s">
        <v>229</v>
      </c>
      <c r="C87" s="29" t="s">
        <v>353</v>
      </c>
      <c r="D87" s="12">
        <v>30000</v>
      </c>
      <c r="E87" s="142"/>
    </row>
    <row r="88" spans="2:5" s="37" customFormat="1" ht="35.1" customHeight="1" x14ac:dyDescent="0.25">
      <c r="B88" s="3" t="s">
        <v>230</v>
      </c>
      <c r="C88" s="29" t="s">
        <v>354</v>
      </c>
      <c r="D88" s="12">
        <v>35300</v>
      </c>
      <c r="E88" s="142"/>
    </row>
    <row r="89" spans="2:5" s="37" customFormat="1" ht="27.95" customHeight="1" x14ac:dyDescent="0.25">
      <c r="B89" s="3" t="s">
        <v>231</v>
      </c>
      <c r="C89" s="29" t="s">
        <v>355</v>
      </c>
      <c r="D89" s="12">
        <v>6900</v>
      </c>
      <c r="E89" s="142"/>
    </row>
    <row r="90" spans="2:5" s="37" customFormat="1" ht="27.95" customHeight="1" x14ac:dyDescent="0.25">
      <c r="B90" s="3" t="s">
        <v>232</v>
      </c>
      <c r="C90" s="29" t="s">
        <v>309</v>
      </c>
      <c r="D90" s="12">
        <v>28700</v>
      </c>
      <c r="E90" s="142"/>
    </row>
    <row r="91" spans="2:5" s="37" customFormat="1" ht="35.1" customHeight="1" x14ac:dyDescent="0.25">
      <c r="B91" s="3" t="s">
        <v>233</v>
      </c>
      <c r="C91" s="29" t="s">
        <v>356</v>
      </c>
      <c r="D91" s="12">
        <v>9500</v>
      </c>
      <c r="E91" s="142"/>
    </row>
    <row r="92" spans="2:5" s="37" customFormat="1" ht="27.95" customHeight="1" x14ac:dyDescent="0.25">
      <c r="B92" s="3" t="s">
        <v>234</v>
      </c>
      <c r="C92" s="29" t="s">
        <v>357</v>
      </c>
      <c r="D92" s="12">
        <v>6300</v>
      </c>
      <c r="E92" s="142"/>
    </row>
    <row r="93" spans="2:5" s="37" customFormat="1" ht="27.95" customHeight="1" x14ac:dyDescent="0.25">
      <c r="B93" s="3" t="s">
        <v>235</v>
      </c>
      <c r="C93" s="29" t="s">
        <v>61</v>
      </c>
      <c r="D93" s="12">
        <v>7800</v>
      </c>
      <c r="E93" s="142"/>
    </row>
    <row r="94" spans="2:5" s="37" customFormat="1" ht="27.95" customHeight="1" x14ac:dyDescent="0.25">
      <c r="B94" s="3" t="s">
        <v>236</v>
      </c>
      <c r="C94" s="29" t="s">
        <v>297</v>
      </c>
      <c r="D94" s="12">
        <v>7300</v>
      </c>
      <c r="E94" s="142"/>
    </row>
    <row r="95" spans="2:5" s="37" customFormat="1" ht="35.1" customHeight="1" x14ac:dyDescent="0.25">
      <c r="B95" s="3" t="s">
        <v>237</v>
      </c>
      <c r="C95" s="29" t="s">
        <v>358</v>
      </c>
      <c r="D95" s="12">
        <v>9500</v>
      </c>
      <c r="E95" s="142"/>
    </row>
    <row r="96" spans="2:5" s="37" customFormat="1" ht="27.95" customHeight="1" x14ac:dyDescent="0.25">
      <c r="B96" s="3" t="s">
        <v>238</v>
      </c>
      <c r="C96" s="29" t="s">
        <v>359</v>
      </c>
      <c r="D96" s="12">
        <v>20000</v>
      </c>
      <c r="E96" s="142"/>
    </row>
    <row r="97" spans="2:5" s="37" customFormat="1" ht="27.95" customHeight="1" x14ac:dyDescent="0.25">
      <c r="B97" s="3" t="s">
        <v>239</v>
      </c>
      <c r="C97" s="29" t="s">
        <v>360</v>
      </c>
      <c r="D97" s="12">
        <v>25100</v>
      </c>
      <c r="E97" s="142"/>
    </row>
    <row r="98" spans="2:5" s="37" customFormat="1" ht="35.1" customHeight="1" x14ac:dyDescent="0.25">
      <c r="B98" s="3" t="s">
        <v>240</v>
      </c>
      <c r="C98" s="29" t="s">
        <v>361</v>
      </c>
      <c r="D98" s="12">
        <v>5300</v>
      </c>
      <c r="E98" s="142"/>
    </row>
    <row r="99" spans="2:5" s="37" customFormat="1" ht="27.95" customHeight="1" x14ac:dyDescent="0.25">
      <c r="B99" s="3" t="s">
        <v>241</v>
      </c>
      <c r="C99" s="29" t="s">
        <v>362</v>
      </c>
      <c r="D99" s="12">
        <v>39750</v>
      </c>
      <c r="E99" s="142"/>
    </row>
    <row r="100" spans="2:5" s="37" customFormat="1" ht="27.95" customHeight="1" x14ac:dyDescent="0.25">
      <c r="B100" s="3" t="s">
        <v>242</v>
      </c>
      <c r="C100" s="29" t="s">
        <v>363</v>
      </c>
      <c r="D100" s="12">
        <v>32700</v>
      </c>
      <c r="E100" s="142"/>
    </row>
    <row r="101" spans="2:5" s="37" customFormat="1" ht="35.1" customHeight="1" x14ac:dyDescent="0.25">
      <c r="B101" s="3" t="s">
        <v>243</v>
      </c>
      <c r="C101" s="29" t="s">
        <v>364</v>
      </c>
      <c r="D101" s="12">
        <v>9200</v>
      </c>
      <c r="E101" s="142"/>
    </row>
    <row r="102" spans="2:5" s="37" customFormat="1" ht="35.1" customHeight="1" x14ac:dyDescent="0.25">
      <c r="B102" s="3" t="s">
        <v>244</v>
      </c>
      <c r="C102" s="29" t="s">
        <v>365</v>
      </c>
      <c r="D102" s="12">
        <v>7400</v>
      </c>
      <c r="E102" s="142"/>
    </row>
    <row r="103" spans="2:5" s="37" customFormat="1" ht="35.1" customHeight="1" x14ac:dyDescent="0.25">
      <c r="B103" s="3" t="s">
        <v>245</v>
      </c>
      <c r="C103" s="29" t="s">
        <v>366</v>
      </c>
      <c r="D103" s="12">
        <v>19800</v>
      </c>
      <c r="E103" s="142"/>
    </row>
    <row r="104" spans="2:5" s="37" customFormat="1" ht="27.95" customHeight="1" x14ac:dyDescent="0.25">
      <c r="B104" s="3" t="s">
        <v>246</v>
      </c>
      <c r="C104" s="29" t="s">
        <v>367</v>
      </c>
      <c r="D104" s="12">
        <v>9700</v>
      </c>
      <c r="E104" s="142"/>
    </row>
    <row r="105" spans="2:5" s="37" customFormat="1" ht="27.95" customHeight="1" x14ac:dyDescent="0.25">
      <c r="B105" s="3" t="s">
        <v>247</v>
      </c>
      <c r="C105" s="29" t="s">
        <v>368</v>
      </c>
      <c r="D105" s="12">
        <v>5800</v>
      </c>
      <c r="E105" s="142"/>
    </row>
    <row r="106" spans="2:5" s="37" customFormat="1" ht="27.95" customHeight="1" x14ac:dyDescent="0.25">
      <c r="B106" s="3" t="s">
        <v>248</v>
      </c>
      <c r="C106" s="29" t="s">
        <v>369</v>
      </c>
      <c r="D106" s="12">
        <v>31200</v>
      </c>
      <c r="E106" s="142"/>
    </row>
    <row r="107" spans="2:5" s="37" customFormat="1" ht="27.95" customHeight="1" x14ac:dyDescent="0.25">
      <c r="B107" s="3" t="s">
        <v>249</v>
      </c>
      <c r="C107" s="29" t="s">
        <v>306</v>
      </c>
      <c r="D107" s="12">
        <v>35800</v>
      </c>
      <c r="E107" s="142"/>
    </row>
    <row r="108" spans="2:5" ht="27.95" customHeight="1" thickBot="1" x14ac:dyDescent="0.3">
      <c r="B108" s="33" t="s">
        <v>221</v>
      </c>
      <c r="C108" s="115" t="s">
        <v>370</v>
      </c>
      <c r="D108" s="41">
        <v>140206.28</v>
      </c>
      <c r="E108" s="142"/>
    </row>
    <row r="109" spans="2:5" ht="27.95" customHeight="1" thickTop="1" thickBot="1" x14ac:dyDescent="0.3">
      <c r="B109" s="116"/>
      <c r="C109" s="106" t="s">
        <v>10</v>
      </c>
      <c r="D109" s="117">
        <f>SUM(D6:D108)</f>
        <v>43227155.309999987</v>
      </c>
      <c r="E109" s="118"/>
    </row>
    <row r="110" spans="2:5" ht="27.95" customHeight="1" x14ac:dyDescent="0.25"/>
  </sheetData>
  <mergeCells count="10">
    <mergeCell ref="E23:E49"/>
    <mergeCell ref="E50:E60"/>
    <mergeCell ref="E61:E63"/>
    <mergeCell ref="E64:E66"/>
    <mergeCell ref="E67:E108"/>
    <mergeCell ref="B2:E4"/>
    <mergeCell ref="E6:E8"/>
    <mergeCell ref="E9:E10"/>
    <mergeCell ref="E12:E20"/>
    <mergeCell ref="E21:E2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4B6B2-A4BA-4448-8BF8-7BD316A2AFCE}">
  <dimension ref="B1:E28"/>
  <sheetViews>
    <sheetView zoomScaleNormal="100" workbookViewId="0">
      <selection activeCell="B2" sqref="B2:E2"/>
    </sheetView>
  </sheetViews>
  <sheetFormatPr defaultRowHeight="15" x14ac:dyDescent="0.25"/>
  <cols>
    <col min="3" max="3" width="37.140625" customWidth="1"/>
    <col min="4" max="4" width="18.28515625" customWidth="1"/>
    <col min="5" max="5" width="29.5703125" customWidth="1"/>
  </cols>
  <sheetData>
    <row r="1" spans="2:5" ht="15.75" thickBot="1" x14ac:dyDescent="0.3"/>
    <row r="2" spans="2:5" ht="65.099999999999994" customHeight="1" thickBot="1" x14ac:dyDescent="0.3">
      <c r="B2" s="155" t="s">
        <v>379</v>
      </c>
      <c r="C2" s="156"/>
      <c r="D2" s="156"/>
      <c r="E2" s="157"/>
    </row>
    <row r="3" spans="2:5" ht="30" customHeight="1" x14ac:dyDescent="0.25">
      <c r="B3" s="22" t="s">
        <v>11</v>
      </c>
      <c r="C3" s="23" t="s">
        <v>12</v>
      </c>
      <c r="D3" s="23" t="s">
        <v>13</v>
      </c>
      <c r="E3" s="24" t="s">
        <v>14</v>
      </c>
    </row>
    <row r="4" spans="2:5" ht="26.1" customHeight="1" x14ac:dyDescent="0.25">
      <c r="B4" s="3" t="s">
        <v>67</v>
      </c>
      <c r="C4" s="13" t="s">
        <v>123</v>
      </c>
      <c r="D4" s="12">
        <v>4900</v>
      </c>
      <c r="E4" s="158" t="s">
        <v>266</v>
      </c>
    </row>
    <row r="5" spans="2:5" ht="26.1" customHeight="1" x14ac:dyDescent="0.25">
      <c r="B5" s="3" t="s">
        <v>68</v>
      </c>
      <c r="C5" s="13" t="s">
        <v>124</v>
      </c>
      <c r="D5" s="12">
        <v>2800</v>
      </c>
      <c r="E5" s="142"/>
    </row>
    <row r="6" spans="2:5" ht="26.1" customHeight="1" x14ac:dyDescent="0.25">
      <c r="B6" s="3" t="s">
        <v>69</v>
      </c>
      <c r="C6" s="13" t="s">
        <v>125</v>
      </c>
      <c r="D6" s="12">
        <v>999000</v>
      </c>
      <c r="E6" s="142"/>
    </row>
    <row r="7" spans="2:5" s="37" customFormat="1" ht="26.1" customHeight="1" x14ac:dyDescent="0.25">
      <c r="B7" s="3" t="s">
        <v>70</v>
      </c>
      <c r="C7" s="44" t="s">
        <v>371</v>
      </c>
      <c r="D7" s="41">
        <v>15000</v>
      </c>
      <c r="E7" s="154"/>
    </row>
    <row r="8" spans="2:5" ht="26.1" customHeight="1" x14ac:dyDescent="0.25">
      <c r="B8" s="3" t="s">
        <v>71</v>
      </c>
      <c r="C8" s="13" t="s">
        <v>126</v>
      </c>
      <c r="D8" s="12">
        <v>900000</v>
      </c>
      <c r="E8" s="158" t="s">
        <v>267</v>
      </c>
    </row>
    <row r="9" spans="2:5" ht="26.1" customHeight="1" x14ac:dyDescent="0.25">
      <c r="B9" s="3" t="s">
        <v>72</v>
      </c>
      <c r="C9" s="13" t="s">
        <v>126</v>
      </c>
      <c r="D9" s="12">
        <v>300000</v>
      </c>
      <c r="E9" s="142"/>
    </row>
    <row r="10" spans="2:5" ht="26.1" customHeight="1" x14ac:dyDescent="0.25">
      <c r="B10" s="3" t="s">
        <v>73</v>
      </c>
      <c r="C10" s="13" t="s">
        <v>126</v>
      </c>
      <c r="D10" s="12">
        <v>2391200</v>
      </c>
      <c r="E10" s="154"/>
    </row>
    <row r="11" spans="2:5" s="37" customFormat="1" ht="26.1" customHeight="1" x14ac:dyDescent="0.25">
      <c r="B11" s="33" t="s">
        <v>74</v>
      </c>
      <c r="C11" s="44" t="s">
        <v>213</v>
      </c>
      <c r="D11" s="41">
        <v>2475</v>
      </c>
      <c r="E11" s="158" t="s">
        <v>214</v>
      </c>
    </row>
    <row r="12" spans="2:5" s="37" customFormat="1" ht="26.1" customHeight="1" thickBot="1" x14ac:dyDescent="0.3">
      <c r="B12" s="33" t="s">
        <v>75</v>
      </c>
      <c r="C12" s="44" t="s">
        <v>372</v>
      </c>
      <c r="D12" s="41">
        <v>22066.5</v>
      </c>
      <c r="E12" s="159"/>
    </row>
    <row r="13" spans="2:5" ht="27.95" customHeight="1" thickTop="1" thickBot="1" x14ac:dyDescent="0.3">
      <c r="B13" s="119"/>
      <c r="C13" s="120" t="s">
        <v>10</v>
      </c>
      <c r="D13" s="121">
        <f>SUM(D4:D12)</f>
        <v>4637441.5</v>
      </c>
      <c r="E13" s="122"/>
    </row>
    <row r="14" spans="2:5" ht="30" customHeight="1" x14ac:dyDescent="0.25"/>
    <row r="15" spans="2:5" ht="30" customHeight="1" x14ac:dyDescent="0.25"/>
    <row r="28" spans="5:5" x14ac:dyDescent="0.25">
      <c r="E28" s="6"/>
    </row>
  </sheetData>
  <mergeCells count="4">
    <mergeCell ref="B2:E2"/>
    <mergeCell ref="E8:E10"/>
    <mergeCell ref="E4:E7"/>
    <mergeCell ref="E11:E1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7C80D-D5A5-4395-9F8B-9EE25324D4DD}">
  <dimension ref="A1:R36"/>
  <sheetViews>
    <sheetView zoomScaleNormal="100" workbookViewId="0">
      <selection activeCell="H45" sqref="H45"/>
    </sheetView>
  </sheetViews>
  <sheetFormatPr defaultRowHeight="15" x14ac:dyDescent="0.25"/>
  <cols>
    <col min="2" max="2" width="9.140625" customWidth="1"/>
    <col min="3" max="3" width="45" customWidth="1"/>
    <col min="4" max="4" width="19.7109375" customWidth="1"/>
    <col min="5" max="5" width="36.7109375" customWidth="1"/>
  </cols>
  <sheetData>
    <row r="1" spans="1:18" ht="15.75" thickBot="1" x14ac:dyDescent="0.3"/>
    <row r="2" spans="1:18" ht="32.450000000000003" customHeight="1" x14ac:dyDescent="0.25">
      <c r="B2" s="132" t="s">
        <v>142</v>
      </c>
      <c r="C2" s="163"/>
      <c r="D2" s="163"/>
      <c r="E2" s="164"/>
    </row>
    <row r="3" spans="1:18" ht="32.450000000000003" customHeight="1" thickBot="1" x14ac:dyDescent="0.3">
      <c r="B3" s="165"/>
      <c r="C3" s="166"/>
      <c r="D3" s="166"/>
      <c r="E3" s="167"/>
    </row>
    <row r="4" spans="1:18" ht="30" customHeight="1" x14ac:dyDescent="0.25">
      <c r="B4" s="19" t="s">
        <v>11</v>
      </c>
      <c r="C4" s="20" t="s">
        <v>12</v>
      </c>
      <c r="D4" s="20" t="s">
        <v>13</v>
      </c>
      <c r="E4" s="21" t="s">
        <v>14</v>
      </c>
    </row>
    <row r="5" spans="1:18" ht="39.950000000000003" customHeight="1" x14ac:dyDescent="0.25">
      <c r="B5" s="3" t="s">
        <v>67</v>
      </c>
      <c r="C5" s="34" t="s">
        <v>15</v>
      </c>
      <c r="D5" s="73">
        <v>10000</v>
      </c>
      <c r="E5" s="59" t="s">
        <v>122</v>
      </c>
    </row>
    <row r="6" spans="1:18" s="36" customFormat="1" ht="48" customHeight="1" x14ac:dyDescent="0.25">
      <c r="B6" s="3" t="s">
        <v>68</v>
      </c>
      <c r="C6" s="34" t="s">
        <v>144</v>
      </c>
      <c r="D6" s="73">
        <v>30200</v>
      </c>
      <c r="E6" s="160" t="s">
        <v>162</v>
      </c>
    </row>
    <row r="7" spans="1:18" ht="60.75" customHeight="1" x14ac:dyDescent="0.25">
      <c r="A7" s="32"/>
      <c r="B7" s="3" t="s">
        <v>69</v>
      </c>
      <c r="C7" s="34" t="s">
        <v>145</v>
      </c>
      <c r="D7" s="73">
        <v>27000</v>
      </c>
      <c r="E7" s="16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75" customHeight="1" x14ac:dyDescent="0.25">
      <c r="B8" s="3" t="s">
        <v>70</v>
      </c>
      <c r="C8" s="34" t="s">
        <v>143</v>
      </c>
      <c r="D8" s="73">
        <v>26400</v>
      </c>
      <c r="E8" s="161"/>
    </row>
    <row r="9" spans="1:18" ht="39.950000000000003" customHeight="1" x14ac:dyDescent="0.25">
      <c r="B9" s="3" t="s">
        <v>71</v>
      </c>
      <c r="C9" s="34" t="s">
        <v>146</v>
      </c>
      <c r="D9" s="73">
        <v>11600</v>
      </c>
      <c r="E9" s="161"/>
    </row>
    <row r="10" spans="1:18" ht="39.950000000000003" customHeight="1" x14ac:dyDescent="0.25">
      <c r="B10" s="89" t="s">
        <v>72</v>
      </c>
      <c r="C10" s="34" t="s">
        <v>147</v>
      </c>
      <c r="D10" s="73">
        <v>31900</v>
      </c>
      <c r="E10" s="161"/>
    </row>
    <row r="11" spans="1:18" ht="48" customHeight="1" x14ac:dyDescent="0.25">
      <c r="B11" s="89" t="s">
        <v>73</v>
      </c>
      <c r="C11" s="34" t="s">
        <v>148</v>
      </c>
      <c r="D11" s="73">
        <v>19200</v>
      </c>
      <c r="E11" s="161"/>
    </row>
    <row r="12" spans="1:18" ht="48" customHeight="1" x14ac:dyDescent="0.25">
      <c r="B12" s="89" t="s">
        <v>74</v>
      </c>
      <c r="C12" s="34" t="s">
        <v>149</v>
      </c>
      <c r="D12" s="73">
        <v>15400</v>
      </c>
      <c r="E12" s="161"/>
    </row>
    <row r="13" spans="1:18" s="36" customFormat="1" ht="48" customHeight="1" x14ac:dyDescent="0.25">
      <c r="B13" s="89" t="s">
        <v>75</v>
      </c>
      <c r="C13" s="34" t="s">
        <v>150</v>
      </c>
      <c r="D13" s="73">
        <v>19300</v>
      </c>
      <c r="E13" s="161"/>
    </row>
    <row r="14" spans="1:18" ht="39.950000000000003" customHeight="1" x14ac:dyDescent="0.25">
      <c r="B14" s="89" t="s">
        <v>76</v>
      </c>
      <c r="C14" s="34" t="s">
        <v>151</v>
      </c>
      <c r="D14" s="73">
        <v>31200</v>
      </c>
      <c r="E14" s="161"/>
    </row>
    <row r="15" spans="1:18" ht="39.950000000000003" customHeight="1" x14ac:dyDescent="0.25">
      <c r="B15" s="89" t="s">
        <v>77</v>
      </c>
      <c r="C15" s="34" t="s">
        <v>152</v>
      </c>
      <c r="D15" s="73">
        <v>30300</v>
      </c>
      <c r="E15" s="161"/>
    </row>
    <row r="16" spans="1:18" ht="48" customHeight="1" x14ac:dyDescent="0.25">
      <c r="B16" s="89" t="s">
        <v>78</v>
      </c>
      <c r="C16" s="34" t="s">
        <v>153</v>
      </c>
      <c r="D16" s="73">
        <v>30800</v>
      </c>
      <c r="E16" s="161"/>
    </row>
    <row r="17" spans="2:5" ht="48" customHeight="1" x14ac:dyDescent="0.25">
      <c r="B17" s="89" t="s">
        <v>79</v>
      </c>
      <c r="C17" s="34" t="s">
        <v>154</v>
      </c>
      <c r="D17" s="73">
        <v>22800</v>
      </c>
      <c r="E17" s="161"/>
    </row>
    <row r="18" spans="2:5" ht="65.099999999999994" customHeight="1" x14ac:dyDescent="0.25">
      <c r="B18" s="89" t="s">
        <v>80</v>
      </c>
      <c r="C18" s="34" t="s">
        <v>155</v>
      </c>
      <c r="D18" s="73">
        <v>30500</v>
      </c>
      <c r="E18" s="161"/>
    </row>
    <row r="19" spans="2:5" ht="39.950000000000003" customHeight="1" x14ac:dyDescent="0.25">
      <c r="B19" s="89" t="s">
        <v>81</v>
      </c>
      <c r="C19" s="34" t="s">
        <v>156</v>
      </c>
      <c r="D19" s="73">
        <v>16400</v>
      </c>
      <c r="E19" s="161"/>
    </row>
    <row r="20" spans="2:5" ht="48" customHeight="1" x14ac:dyDescent="0.25">
      <c r="B20" s="89" t="s">
        <v>82</v>
      </c>
      <c r="C20" s="34" t="s">
        <v>157</v>
      </c>
      <c r="D20" s="73">
        <v>22100</v>
      </c>
      <c r="E20" s="162"/>
    </row>
    <row r="21" spans="2:5" ht="65.099999999999994" customHeight="1" x14ac:dyDescent="0.25">
      <c r="B21" s="89" t="s">
        <v>83</v>
      </c>
      <c r="C21" s="34" t="s">
        <v>158</v>
      </c>
      <c r="D21" s="73">
        <v>19300</v>
      </c>
      <c r="E21" s="160" t="s">
        <v>163</v>
      </c>
    </row>
    <row r="22" spans="2:5" ht="48" customHeight="1" x14ac:dyDescent="0.25">
      <c r="B22" s="89" t="s">
        <v>84</v>
      </c>
      <c r="C22" s="34" t="s">
        <v>159</v>
      </c>
      <c r="D22" s="73">
        <v>22000</v>
      </c>
      <c r="E22" s="161"/>
    </row>
    <row r="23" spans="2:5" ht="48" customHeight="1" x14ac:dyDescent="0.25">
      <c r="B23" s="89" t="s">
        <v>85</v>
      </c>
      <c r="C23" s="34" t="s">
        <v>160</v>
      </c>
      <c r="D23" s="73">
        <v>30900</v>
      </c>
      <c r="E23" s="161"/>
    </row>
    <row r="24" spans="2:5" ht="39.950000000000003" customHeight="1" thickBot="1" x14ac:dyDescent="0.3">
      <c r="B24" s="123" t="s">
        <v>86</v>
      </c>
      <c r="C24" s="124" t="s">
        <v>161</v>
      </c>
      <c r="D24" s="125">
        <v>30800</v>
      </c>
      <c r="E24" s="161"/>
    </row>
    <row r="25" spans="2:5" ht="30.75" customHeight="1" thickTop="1" thickBot="1" x14ac:dyDescent="0.3">
      <c r="B25" s="105"/>
      <c r="C25" s="106" t="s">
        <v>10</v>
      </c>
      <c r="D25" s="126">
        <f>SUM(D5:D24)</f>
        <v>478100</v>
      </c>
      <c r="E25" s="114"/>
    </row>
    <row r="26" spans="2:5" x14ac:dyDescent="0.25">
      <c r="C26" s="31"/>
      <c r="D26" s="35"/>
      <c r="E26" s="37"/>
    </row>
    <row r="27" spans="2:5" x14ac:dyDescent="0.25">
      <c r="C27" s="31"/>
      <c r="D27" s="35"/>
      <c r="E27" s="37"/>
    </row>
    <row r="28" spans="2:5" x14ac:dyDescent="0.25">
      <c r="C28" s="31"/>
      <c r="D28" s="35"/>
      <c r="E28" s="37"/>
    </row>
    <row r="29" spans="2:5" x14ac:dyDescent="0.25">
      <c r="C29" s="31"/>
      <c r="D29" s="35"/>
      <c r="E29" s="37"/>
    </row>
    <row r="30" spans="2:5" x14ac:dyDescent="0.25">
      <c r="C30" s="31"/>
      <c r="D30" s="35"/>
      <c r="E30" s="37"/>
    </row>
    <row r="31" spans="2:5" x14ac:dyDescent="0.25">
      <c r="C31" s="31"/>
      <c r="D31" s="35"/>
      <c r="E31" s="4"/>
    </row>
    <row r="32" spans="2:5" x14ac:dyDescent="0.25">
      <c r="C32" s="31"/>
      <c r="D32" s="35"/>
      <c r="E32" s="37"/>
    </row>
    <row r="33" spans="3:5" x14ac:dyDescent="0.25">
      <c r="C33" s="31"/>
      <c r="D33" s="35"/>
      <c r="E33" s="37"/>
    </row>
    <row r="34" spans="3:5" x14ac:dyDescent="0.25">
      <c r="C34" s="31"/>
      <c r="D34" s="35"/>
      <c r="E34" s="37"/>
    </row>
    <row r="35" spans="3:5" x14ac:dyDescent="0.25">
      <c r="C35" s="31"/>
      <c r="D35" s="35"/>
      <c r="E35" s="37"/>
    </row>
    <row r="36" spans="3:5" x14ac:dyDescent="0.25">
      <c r="C36" s="31"/>
      <c r="D36" s="35"/>
      <c r="E36" s="5"/>
    </row>
  </sheetData>
  <mergeCells count="3">
    <mergeCell ref="E6:E20"/>
    <mergeCell ref="E21:E24"/>
    <mergeCell ref="B2:E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2F937-7F16-478C-9DC8-75CF074280EE}">
  <dimension ref="B1:E15"/>
  <sheetViews>
    <sheetView workbookViewId="0">
      <selection activeCell="G10" sqref="G10"/>
    </sheetView>
  </sheetViews>
  <sheetFormatPr defaultRowHeight="15" x14ac:dyDescent="0.25"/>
  <cols>
    <col min="3" max="3" width="49.5703125" customWidth="1"/>
    <col min="4" max="4" width="18.140625" customWidth="1"/>
    <col min="5" max="5" width="27.42578125" customWidth="1"/>
  </cols>
  <sheetData>
    <row r="1" spans="2:5" ht="15" customHeight="1" thickBot="1" x14ac:dyDescent="0.3"/>
    <row r="2" spans="2:5" ht="21.95" customHeight="1" x14ac:dyDescent="0.25">
      <c r="B2" s="132" t="s">
        <v>380</v>
      </c>
      <c r="C2" s="133"/>
      <c r="D2" s="133"/>
      <c r="E2" s="134"/>
    </row>
    <row r="3" spans="2:5" ht="21.95" customHeight="1" x14ac:dyDescent="0.25">
      <c r="B3" s="135"/>
      <c r="C3" s="136"/>
      <c r="D3" s="136"/>
      <c r="E3" s="137"/>
    </row>
    <row r="4" spans="2:5" ht="21.95" customHeight="1" thickBot="1" x14ac:dyDescent="0.3">
      <c r="B4" s="138"/>
      <c r="C4" s="139"/>
      <c r="D4" s="139"/>
      <c r="E4" s="140"/>
    </row>
    <row r="5" spans="2:5" ht="32.1" customHeight="1" x14ac:dyDescent="0.25">
      <c r="B5" s="16" t="s">
        <v>11</v>
      </c>
      <c r="C5" s="17" t="s">
        <v>12</v>
      </c>
      <c r="D5" s="17" t="s">
        <v>13</v>
      </c>
      <c r="E5" s="18" t="s">
        <v>127</v>
      </c>
    </row>
    <row r="6" spans="2:5" ht="54.95" customHeight="1" x14ac:dyDescent="0.25">
      <c r="B6" s="3" t="s">
        <v>67</v>
      </c>
      <c r="C6" s="39" t="s">
        <v>205</v>
      </c>
      <c r="D6" s="63">
        <v>40000</v>
      </c>
      <c r="E6" s="168" t="s">
        <v>121</v>
      </c>
    </row>
    <row r="7" spans="2:5" ht="54.95" customHeight="1" x14ac:dyDescent="0.25">
      <c r="B7" s="3" t="s">
        <v>68</v>
      </c>
      <c r="C7" s="39" t="s">
        <v>206</v>
      </c>
      <c r="D7" s="63">
        <v>150000</v>
      </c>
      <c r="E7" s="169"/>
    </row>
    <row r="8" spans="2:5" ht="54.95" customHeight="1" x14ac:dyDescent="0.25">
      <c r="B8" s="3" t="s">
        <v>69</v>
      </c>
      <c r="C8" s="39" t="s">
        <v>207</v>
      </c>
      <c r="D8" s="63">
        <v>100000</v>
      </c>
      <c r="E8" s="169"/>
    </row>
    <row r="9" spans="2:5" ht="54.95" customHeight="1" x14ac:dyDescent="0.25">
      <c r="B9" s="3" t="s">
        <v>70</v>
      </c>
      <c r="C9" s="39" t="s">
        <v>208</v>
      </c>
      <c r="D9" s="63">
        <v>100000</v>
      </c>
      <c r="E9" s="169"/>
    </row>
    <row r="10" spans="2:5" s="37" customFormat="1" ht="54.95" customHeight="1" x14ac:dyDescent="0.25">
      <c r="B10" s="33" t="s">
        <v>71</v>
      </c>
      <c r="C10" s="40" t="s">
        <v>209</v>
      </c>
      <c r="D10" s="72">
        <v>50000</v>
      </c>
      <c r="E10" s="169"/>
    </row>
    <row r="11" spans="2:5" s="37" customFormat="1" ht="54.95" customHeight="1" x14ac:dyDescent="0.25">
      <c r="B11" s="33" t="s">
        <v>72</v>
      </c>
      <c r="C11" s="40" t="s">
        <v>210</v>
      </c>
      <c r="D11" s="72">
        <v>20000</v>
      </c>
      <c r="E11" s="169"/>
    </row>
    <row r="12" spans="2:5" s="37" customFormat="1" ht="54.95" customHeight="1" x14ac:dyDescent="0.25">
      <c r="B12" s="33" t="s">
        <v>73</v>
      </c>
      <c r="C12" s="40" t="s">
        <v>211</v>
      </c>
      <c r="D12" s="72">
        <v>100000</v>
      </c>
      <c r="E12" s="169"/>
    </row>
    <row r="13" spans="2:5" s="37" customFormat="1" ht="54.95" customHeight="1" thickBot="1" x14ac:dyDescent="0.3">
      <c r="B13" s="33" t="s">
        <v>74</v>
      </c>
      <c r="C13" s="127" t="s">
        <v>212</v>
      </c>
      <c r="D13" s="128">
        <v>40000</v>
      </c>
      <c r="E13" s="169"/>
    </row>
    <row r="14" spans="2:5" ht="32.1" customHeight="1" thickTop="1" thickBot="1" x14ac:dyDescent="0.3">
      <c r="B14" s="105"/>
      <c r="C14" s="106" t="s">
        <v>10</v>
      </c>
      <c r="D14" s="107">
        <f>SUM(D6:D13)</f>
        <v>600000</v>
      </c>
      <c r="E14" s="170"/>
    </row>
    <row r="15" spans="2:5" ht="32.1" customHeight="1" x14ac:dyDescent="0.25"/>
  </sheetData>
  <mergeCells count="2">
    <mergeCell ref="B2:E4"/>
    <mergeCell ref="E6:E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UKUPAN IZVJEŠTAJ</vt:lpstr>
      <vt:lpstr>UO za kulturu i baštinu</vt:lpstr>
      <vt:lpstr>UO za poslove gradonačelnika</vt:lpstr>
      <vt:lpstr>Služba gradskog vijeća</vt:lpstr>
      <vt:lpstr>UO za komunalne djelatnosti</vt:lpstr>
      <vt:lpstr>UO za obrazovanje, šport, socij</vt:lpstr>
      <vt:lpstr>UO ta turizam, gospodarstvo i m</vt:lpstr>
      <vt:lpstr>UO za urbanizam, prostorno plan</vt:lpstr>
      <vt:lpstr>UO za europske fondove, regiona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Burin</dc:creator>
  <cp:lastModifiedBy>Monika Soldo</cp:lastModifiedBy>
  <dcterms:created xsi:type="dcterms:W3CDTF">2019-09-23T08:58:04Z</dcterms:created>
  <dcterms:modified xsi:type="dcterms:W3CDTF">2020-03-04T07:31:57Z</dcterms:modified>
</cp:coreProperties>
</file>