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'Sheet1'!$A$1:$M$109</definedName>
  </definedNames>
  <calcPr fullCalcOnLoad="1"/>
</workbook>
</file>

<file path=xl/sharedStrings.xml><?xml version="1.0" encoding="utf-8"?>
<sst xmlns="http://schemas.openxmlformats.org/spreadsheetml/2006/main" count="233" uniqueCount="187">
  <si>
    <t>OPĆI CILJ</t>
  </si>
  <si>
    <t>POSEBNI CILJ</t>
  </si>
  <si>
    <t>RAZDJEL</t>
  </si>
  <si>
    <t>1. RAZVOJ KONKURENTNOG GOSPODARSTVA</t>
  </si>
  <si>
    <t>2. UNAPREĐENJE INFRASTRUKTURE</t>
  </si>
  <si>
    <t>3. OČUVANJE I ODRŽIVO KORIŠTENJE KULTURNE I PRIRODNE BAŠTINE</t>
  </si>
  <si>
    <t>4. RAZVOJ LJUDSKIH RESURSA, POBOLJŠANJE KVALITETE ŽIVOTA, TE UNAPREĐENJE DRUŠTVENE INFRASTRUKTURE</t>
  </si>
  <si>
    <t>1.1. Poticanje razvoja gospodarstva i poduzetništva</t>
  </si>
  <si>
    <t>1.2. Unapređenje turizma</t>
  </si>
  <si>
    <t>2.1. Unapređenje prometne infrastrukture</t>
  </si>
  <si>
    <t>2.2. Unapređenje vodnog gospodarstva</t>
  </si>
  <si>
    <t>2.3. Unapređenje javnih površina kroz ulaganja u infrastrukturu</t>
  </si>
  <si>
    <t>2.4. Zaštita okoliša</t>
  </si>
  <si>
    <t>3.1. Unapređenje kulturnih ustanova</t>
  </si>
  <si>
    <t>3.2. Ulaganje u prirodnu/kulturnu baštinu</t>
  </si>
  <si>
    <t>4.1. Unapređenje kvalitete života</t>
  </si>
  <si>
    <t>4.2. Unapređenje sustava obrazovanja</t>
  </si>
  <si>
    <t>4.3. Razvoj sportsko - rekreativnih sadržaja</t>
  </si>
  <si>
    <t>4.4. Unapređenje sustava civilne zaštite i vatrogastva</t>
  </si>
  <si>
    <t>4.5. Upravljanje razvojem</t>
  </si>
  <si>
    <t>POKAZATELJ REZULTATA (OPISNO)</t>
  </si>
  <si>
    <t>ŠIFRA PROGRAMA / PROJEKTA</t>
  </si>
  <si>
    <t>NAZIV PROGRAMA  / PROJEKTA / AKTIVNOSTI</t>
  </si>
  <si>
    <t>Ciljana vrijednost 2018.</t>
  </si>
  <si>
    <t>07</t>
  </si>
  <si>
    <t>-</t>
  </si>
  <si>
    <t>1</t>
  </si>
  <si>
    <t>0</t>
  </si>
  <si>
    <t>2</t>
  </si>
  <si>
    <t>100</t>
  </si>
  <si>
    <t>116/001</t>
  </si>
  <si>
    <t>116/002</t>
  </si>
  <si>
    <t>116/003</t>
  </si>
  <si>
    <t>116/010</t>
  </si>
  <si>
    <t>116/025</t>
  </si>
  <si>
    <t>broj izrađenih dokumenata zaštite okoliša</t>
  </si>
  <si>
    <t>118/002</t>
  </si>
  <si>
    <t>118/001</t>
  </si>
  <si>
    <t>3</t>
  </si>
  <si>
    <t>Ciljana vrijednost 2019.</t>
  </si>
  <si>
    <t>Projekcija 2019.</t>
  </si>
  <si>
    <t>19</t>
  </si>
  <si>
    <t>broj izrađene prostorno-planske dokumentacije kao podloge za prostorno uređenje/planiranje</t>
  </si>
  <si>
    <t>15</t>
  </si>
  <si>
    <t>22</t>
  </si>
  <si>
    <t>4</t>
  </si>
  <si>
    <t>Plan 2018.</t>
  </si>
  <si>
    <t>Projekcija 2020.</t>
  </si>
  <si>
    <t>Polazna vrijednost 2017.</t>
  </si>
  <si>
    <t>Ciljana vrijednost 2020.</t>
  </si>
  <si>
    <t>PLAN RAZVOJNIH PROGRAMA ZA RAZDOBLJE 2018. - 2020.</t>
  </si>
  <si>
    <t>broj usklađenja, odnosno izmjena i dopuna, usvojenih urbanističkih planova uređenja</t>
  </si>
  <si>
    <t>broj (kumulativ) izrađenih urbanističkih planova uređenja propisanih PPU-om i GUP-om (ukupno 60 planova)</t>
  </si>
  <si>
    <t>17</t>
  </si>
  <si>
    <t>29</t>
  </si>
  <si>
    <t>116/031</t>
  </si>
  <si>
    <t>postotak (kumulativ) završenosti potrebne dokumentacije za rekonstrukciju i izgradnju (spojni dio od magistrale do postojeće staze u dužini od 205 metara) serpentina na Srđu</t>
  </si>
  <si>
    <t>117/010</t>
  </si>
  <si>
    <t>8</t>
  </si>
  <si>
    <t>21</t>
  </si>
  <si>
    <t>23</t>
  </si>
  <si>
    <t>broj uspješno provedenih projekata organizacija civilnog društva u cilju educiranja javnosti i stručnih osoba na području zaštite okoliša i prirode</t>
  </si>
  <si>
    <t>7</t>
  </si>
  <si>
    <t>1.3. Pametni Grad (smart city)</t>
  </si>
  <si>
    <t>broj provedenih arhitektonsko-urbanističkih natječaja u cilju dobivanja kvalitetnih idejnih rješenja značajnih javnih i privatnih građevina i prostora</t>
  </si>
  <si>
    <t>broj uspješno provedenih projekata organizacija civilnog društva u cilju educiranja javnosti i stručnih osoba na području urbanizma i prostornog planiranja</t>
  </si>
  <si>
    <t>04</t>
  </si>
  <si>
    <t>013/008</t>
  </si>
  <si>
    <t xml:space="preserve"> Potpore tradicijskim obrtima</t>
  </si>
  <si>
    <t xml:space="preserve">  013/021</t>
  </si>
  <si>
    <t>Sufinanciranje zapošljavanja pripravnika</t>
  </si>
  <si>
    <t>150/010</t>
  </si>
  <si>
    <t>Potpore Dubrovačkoj razvojnoj agenciji</t>
  </si>
  <si>
    <t>Sufinaniranje rada i EU projekata</t>
  </si>
  <si>
    <t>100/002</t>
  </si>
  <si>
    <t>Dbk.trpeza / Festiv.vina / Noć Uvale, itd.</t>
  </si>
  <si>
    <t>100/004</t>
  </si>
  <si>
    <t>Uspostavljanje novih zračnih linija</t>
  </si>
  <si>
    <t>100/005</t>
  </si>
  <si>
    <t>Revitalizacija poljoprivredne proizvodnje</t>
  </si>
  <si>
    <t>100/011</t>
  </si>
  <si>
    <t>Manifestacije i dramski programi</t>
  </si>
  <si>
    <t>100/012</t>
  </si>
  <si>
    <t>Proširenje ponude u zimskom razdoblju</t>
  </si>
  <si>
    <t>150/003</t>
  </si>
  <si>
    <t>Smart City</t>
  </si>
  <si>
    <t>Ment. progr. za IT start up-ove, edukac.</t>
  </si>
  <si>
    <t>35 obrtnika x 2.000,00 kn x 12 mjeseci</t>
  </si>
  <si>
    <t>cca 46 pripravnika x 2.500,00 kn x 12 mjeseci</t>
  </si>
  <si>
    <t>09</t>
  </si>
  <si>
    <t>Projekti odjela za kulturu - Projekt: Lazareti - kreativna četvrt Dubrovnika</t>
  </si>
  <si>
    <t>Obnovljene tri lađe u Lazaretima i opremljeno 7 ranije obnovljenih lađa te uvedeni novi kulturno-turistički sadržaji</t>
  </si>
  <si>
    <t>14</t>
  </si>
  <si>
    <t>131/003</t>
  </si>
  <si>
    <t>Poboljšanje infrastrukture unutar postojeće prometnice</t>
  </si>
  <si>
    <t>132/003</t>
  </si>
  <si>
    <t>Izgradnja cestovne infrastrulture unutar naselja Solitudo</t>
  </si>
  <si>
    <t>132/005</t>
  </si>
  <si>
    <t>Izgradnja cestovne infrastrulture u Mokošici uz nove zgrade HRVI-a</t>
  </si>
  <si>
    <t>132/006</t>
  </si>
  <si>
    <t>Poboljšanje infrastrukture unutar postojeće šetnice u Lapadu</t>
  </si>
  <si>
    <t>136/001</t>
  </si>
  <si>
    <t xml:space="preserve">Izgradnja i širenje cestovne mreže - infrastrukture prema Osojniku i Mokošici </t>
  </si>
  <si>
    <t>133/006</t>
  </si>
  <si>
    <t>Poboljšanje infrastrukture unutar postojeće ceste</t>
  </si>
  <si>
    <t>135/001</t>
  </si>
  <si>
    <t>Izgradnja Groblja Dubac zajedno sa Općinom Župa dubrovačka kao riješenje problema nedostatnih ukopnih mjesta</t>
  </si>
  <si>
    <t>137/002</t>
  </si>
  <si>
    <t xml:space="preserve">Povećanje stambenih kapaciteta uz isključenje tržišne vrijednosti </t>
  </si>
  <si>
    <t>139/002</t>
  </si>
  <si>
    <t>Društvena infrastruktura-Dom za starije i nemoćne -Gruž</t>
  </si>
  <si>
    <t>Izgradnja doma za starije i nemoćne kojom  se poboljšava i povećava broj potrebnih  smještajnih kapaciteta u domovima za stare i nemoćne</t>
  </si>
  <si>
    <t>139/005</t>
  </si>
  <si>
    <t>Društvena infrastruktura- Ulaganje u dječja igrališta</t>
  </si>
  <si>
    <t>Unapređenje skrbi o osobama najmlađe životne dobi</t>
  </si>
  <si>
    <t>140/001</t>
  </si>
  <si>
    <t>Zgrada Pred Dvorom 1</t>
  </si>
  <si>
    <t>Poboljšanje pristupa bolesnim i invalidnim osobama javnim upravnim zgradama i poboljšanje uvjeta rada u javnim upravnim zgradama Grada Dubrovnika</t>
  </si>
  <si>
    <t>139/001</t>
  </si>
  <si>
    <t>Društvena infrastruktura- Dječji vrtić Palčica</t>
  </si>
  <si>
    <t>Povećanje postojećih kapaciteta za smejštaj djece</t>
  </si>
  <si>
    <t>139/003</t>
  </si>
  <si>
    <t>Kompleks studentskog doma Sveučilišta u Dubrovniku</t>
  </si>
  <si>
    <t>Poboljšanje studentskog standarda.</t>
  </si>
  <si>
    <t>139/004</t>
  </si>
  <si>
    <t>Društvena infrastruktura- Osnovna škola Lapad</t>
  </si>
  <si>
    <t>Poboljšanje uvjeta rada i učenja u školskim ustanovama</t>
  </si>
  <si>
    <t>139/012</t>
  </si>
  <si>
    <t>Društvena infrastruktura- Osnovna škola Montovjerna</t>
  </si>
  <si>
    <t>Dogradnja škole  i poboljšanje uvjeta rada i učenja u školskim ustanovama</t>
  </si>
  <si>
    <t>05</t>
  </si>
  <si>
    <t>003/001</t>
  </si>
  <si>
    <t>Zemljište vrtić Solitudo</t>
  </si>
  <si>
    <t>Kupnja zemljišta u naselju Solitudu. Rješavanje imovinsko-pravnih odnosa sve u cilju izgradnje dječjeg vrtića u naselju Solitudo.</t>
  </si>
  <si>
    <t>Vila Čingrija</t>
  </si>
  <si>
    <t>Kupnja Vile Čingrije temeljem prava prvokupa. Upis prava vlasništva Grada Dubrovnika nad nekretninom.</t>
  </si>
  <si>
    <t>036/009</t>
  </si>
  <si>
    <t>037/011</t>
  </si>
  <si>
    <t>Most Osojnik</t>
  </si>
  <si>
    <t>Kupnja zemljišta s ciljem izgradnje prometnice. Bolja prometna povezanost mjesta Osojnik.</t>
  </si>
  <si>
    <t>02</t>
  </si>
  <si>
    <t>Upravni odjel za poslove gradonačelnika</t>
  </si>
  <si>
    <t>Upravni odjel za turizam, gospodarstvo i more</t>
  </si>
  <si>
    <t>06</t>
  </si>
  <si>
    <t>Upravni odjel za komunalne djelatnosti i mjesnu samoupravu</t>
  </si>
  <si>
    <t>Upravni odjel za gospodarenje gradskom imovinom</t>
  </si>
  <si>
    <t>Upravni odjel za urbanizam, prostorno planiranje i zaštitu okoliša</t>
  </si>
  <si>
    <t>08</t>
  </si>
  <si>
    <t>Uprvni odjel za obrazovanje, šport, socijalnu skrb i civilno društvo</t>
  </si>
  <si>
    <t>Upravni odjel za kulturu i baštinu</t>
  </si>
  <si>
    <t>13</t>
  </si>
  <si>
    <t>Upravni odjel za promet</t>
  </si>
  <si>
    <t>Upravni odjel za izgradnju i upravljanje projektima</t>
  </si>
  <si>
    <t xml:space="preserve">Upravni odjel za europske fondove , regionalne i međunarodnu suradnju  </t>
  </si>
  <si>
    <t>Predsjednik GV: mr.sc. Marko Potrebica</t>
  </si>
  <si>
    <r>
      <rPr>
        <sz val="12"/>
        <color indexed="8"/>
        <rFont val="Arial"/>
        <family val="2"/>
      </rPr>
      <t>Razvoj turizma -Poboljšanje turističke ponude</t>
    </r>
  </si>
  <si>
    <r>
      <rPr>
        <sz val="12"/>
        <color indexed="8"/>
        <rFont val="Arial"/>
        <family val="2"/>
      </rPr>
      <t>Razvoj turizma - Poticaji za produlj. turističke sezone ( BP)</t>
    </r>
  </si>
  <si>
    <r>
      <rPr>
        <sz val="12"/>
        <color indexed="8"/>
        <rFont val="Arial"/>
        <family val="2"/>
      </rPr>
      <t>Razvoj turizma - Poticanje razvoja ruralnog turizma</t>
    </r>
  </si>
  <si>
    <r>
      <rPr>
        <sz val="12"/>
        <color indexed="8"/>
        <rFont val="Arial"/>
        <family val="2"/>
      </rPr>
      <t>Razvoj turizma - Kulturni programi i manifestacije ( BP )</t>
    </r>
  </si>
  <si>
    <r>
      <rPr>
        <sz val="12"/>
        <color indexed="8"/>
        <rFont val="Arial"/>
        <family val="2"/>
      </rPr>
      <t>Razvoj turizma - Zimski festival</t>
    </r>
  </si>
  <si>
    <r>
      <rPr>
        <sz val="12"/>
        <color indexed="8"/>
        <rFont val="Arial"/>
        <family val="2"/>
      </rPr>
      <t>Ulaganje u ostale građevinske objekte -Izgradnja groblja na Dubcu</t>
    </r>
  </si>
  <si>
    <r>
      <t xml:space="preserve">broj usklađenja PPU-a sa </t>
    </r>
    <r>
      <rPr>
        <i/>
        <sz val="12"/>
        <color indexed="8"/>
        <rFont val="Arial"/>
        <family val="2"/>
      </rPr>
      <t>Zakonom o prostornom uređenju</t>
    </r>
    <r>
      <rPr>
        <sz val="12"/>
        <color indexed="8"/>
        <rFont val="Arial"/>
        <family val="2"/>
      </rPr>
      <t xml:space="preserve"> i planovima </t>
    </r>
    <r>
      <rPr>
        <i/>
        <sz val="12"/>
        <color indexed="8"/>
        <rFont val="Arial"/>
        <family val="2"/>
      </rPr>
      <t>šireg područja</t>
    </r>
    <r>
      <rPr>
        <sz val="12"/>
        <color indexed="8"/>
        <rFont val="Arial"/>
        <family val="2"/>
      </rPr>
      <t>, postupanje u skladu s mišljenjem UNESCO-a te izmjene i dopune radi realizacije županijskih i gradskih projekata te zahtjeva građana i pravnih osoba</t>
    </r>
  </si>
  <si>
    <r>
      <t xml:space="preserve">broj usklađenja GUP-a sa </t>
    </r>
    <r>
      <rPr>
        <i/>
        <sz val="12"/>
        <color indexed="8"/>
        <rFont val="Arial"/>
        <family val="2"/>
      </rPr>
      <t>Zakonom o prostornom uređenju</t>
    </r>
    <r>
      <rPr>
        <sz val="12"/>
        <color indexed="8"/>
        <rFont val="Arial"/>
        <family val="2"/>
      </rPr>
      <t xml:space="preserve"> i planovima </t>
    </r>
    <r>
      <rPr>
        <i/>
        <sz val="12"/>
        <color indexed="8"/>
        <rFont val="Arial"/>
        <family val="2"/>
      </rPr>
      <t>šireg područja</t>
    </r>
    <r>
      <rPr>
        <sz val="12"/>
        <color indexed="8"/>
        <rFont val="Arial"/>
        <family val="2"/>
      </rPr>
      <t>, postupanje u skladu s mišljenjem UNESCO-a te izmjene i dopune radi realizacije županijskih i gradskih projekata te zahtjeva građana i pravnih osoba</t>
    </r>
  </si>
  <si>
    <t>Zgrade u Solitudu</t>
  </si>
  <si>
    <t>Vukovarska ulica   II FAZA</t>
  </si>
  <si>
    <t>Nika i Meda Pucića</t>
  </si>
  <si>
    <t>Cesta - zgrade  HRVI</t>
  </si>
  <si>
    <t>Kardinala Stepinca - Iva Dulčića</t>
  </si>
  <si>
    <t>Infrastruktura Solitudo</t>
  </si>
  <si>
    <t>Cesta Most  Dr F.Tuđmana -Osojnik</t>
  </si>
  <si>
    <t>Nabava opreme za profesionalno vatrogastvo</t>
  </si>
  <si>
    <t>Unapređenje sustava vatrogastva</t>
  </si>
  <si>
    <t>6</t>
  </si>
  <si>
    <t>037/003</t>
  </si>
  <si>
    <t>084/015</t>
  </si>
  <si>
    <t>Prostorno uređenje i unapređenje stanovanja - Ostala prostorno-planska dokumentacija</t>
  </si>
  <si>
    <r>
      <rPr>
        <sz val="12"/>
        <color indexed="8"/>
        <rFont val="Arial"/>
        <family val="2"/>
      </rPr>
      <t>Prostorno uređenje i unapređenje stanovanja - Prostorni plan uređenja</t>
    </r>
  </si>
  <si>
    <r>
      <rPr>
        <sz val="12"/>
        <color indexed="8"/>
        <rFont val="Arial"/>
        <family val="2"/>
      </rPr>
      <t>Prostorno uređenje i unapređenje stanovanja - Generalni urbanistički plan</t>
    </r>
  </si>
  <si>
    <r>
      <rPr>
        <sz val="12"/>
        <color indexed="8"/>
        <rFont val="Arial"/>
        <family val="2"/>
      </rPr>
      <t>Prostorno uređenje i unapređenje stanovanja - Urbanistički planovi uređenja</t>
    </r>
  </si>
  <si>
    <r>
      <rPr>
        <sz val="12"/>
        <color indexed="8"/>
        <rFont val="Arial"/>
        <family val="2"/>
      </rPr>
      <t>Prostorno uređenje i unapređenje stanovanja - Arhitektonsko urbanistički natječaji</t>
    </r>
  </si>
  <si>
    <r>
      <rPr>
        <sz val="12"/>
        <color indexed="8"/>
        <rFont val="Arial"/>
        <family val="2"/>
      </rPr>
      <t>Razvoj civilnog društva - Projekti udruga iz područja urbanizma i prostornog planiranja</t>
    </r>
  </si>
  <si>
    <t>Zaštita okoliša - Zaštita od buke</t>
  </si>
  <si>
    <r>
      <rPr>
        <sz val="12"/>
        <color indexed="8"/>
        <rFont val="Arial"/>
        <family val="2"/>
      </rPr>
      <t>Razvoj civilnog društva - Projekti udruga iz područja zaštite okoliša i prirode</t>
    </r>
  </si>
  <si>
    <r>
      <rPr>
        <sz val="12"/>
        <color indexed="8"/>
        <rFont val="Arial"/>
        <family val="2"/>
      </rPr>
      <t>Prostorno uređenje i unapređenje stanovanja - Serpentine na Srđu</t>
    </r>
  </si>
  <si>
    <t>035/012</t>
  </si>
  <si>
    <t xml:space="preserve">Kupnja zemljišta s ciljem izgradnje prometnice A5 </t>
  </si>
  <si>
    <t>Cesta A5 - Solitudo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</si>
</sst>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3"/>
      <color indexed="8"/>
      <name val="Calibri"/>
      <family val="2"/>
    </font>
    <font>
      <b/>
      <sz val="16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left" vertical="center" wrapText="1"/>
    </xf>
    <xf numFmtId="4" fontId="54" fillId="34" borderId="0" xfId="0" applyNumberFormat="1" applyFont="1" applyFill="1" applyBorder="1" applyAlignment="1">
      <alignment horizontal="right" vertical="center" wrapText="1"/>
    </xf>
    <xf numFmtId="49" fontId="54" fillId="34" borderId="0" xfId="0" applyNumberFormat="1" applyFont="1" applyFill="1" applyBorder="1" applyAlignment="1">
      <alignment horizontal="center" vertical="center" wrapText="1"/>
    </xf>
    <xf numFmtId="49" fontId="53" fillId="34" borderId="0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55" fillId="0" borderId="12" xfId="0" applyNumberFormat="1" applyFont="1" applyBorder="1" applyAlignment="1">
      <alignment horizontal="right" vertical="center" wrapText="1"/>
    </xf>
    <xf numFmtId="0" fontId="55" fillId="0" borderId="12" xfId="0" applyFont="1" applyBorder="1" applyAlignment="1">
      <alignment horizontal="left"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4" fontId="55" fillId="34" borderId="10" xfId="0" applyNumberFormat="1" applyFont="1" applyFill="1" applyBorder="1" applyAlignment="1">
      <alignment horizontal="right"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3" fontId="55" fillId="0" borderId="10" xfId="5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 wrapText="1"/>
    </xf>
    <xf numFmtId="4" fontId="55" fillId="34" borderId="14" xfId="0" applyNumberFormat="1" applyFont="1" applyFill="1" applyBorder="1" applyAlignment="1">
      <alignment horizontal="right" vertical="center"/>
    </xf>
    <xf numFmtId="49" fontId="55" fillId="34" borderId="14" xfId="0" applyNumberFormat="1" applyFont="1" applyFill="1" applyBorder="1" applyAlignment="1">
      <alignment horizontal="center" vertical="center"/>
    </xf>
    <xf numFmtId="49" fontId="55" fillId="34" borderId="15" xfId="0" applyNumberFormat="1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left" vertical="center" wrapText="1"/>
    </xf>
    <xf numFmtId="4" fontId="55" fillId="34" borderId="15" xfId="0" applyNumberFormat="1" applyFont="1" applyFill="1" applyBorder="1" applyAlignment="1">
      <alignment horizontal="right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3" fontId="55" fillId="34" borderId="10" xfId="0" applyNumberFormat="1" applyFont="1" applyFill="1" applyBorder="1" applyAlignment="1">
      <alignment horizontal="right" vertical="center"/>
    </xf>
    <xf numFmtId="3" fontId="55" fillId="34" borderId="10" xfId="59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3" fontId="55" fillId="0" borderId="10" xfId="59" applyNumberFormat="1" applyFont="1" applyFill="1" applyBorder="1" applyAlignment="1">
      <alignment horizontal="right" vertical="center" wrapText="1"/>
    </xf>
    <xf numFmtId="3" fontId="55" fillId="34" borderId="10" xfId="0" applyNumberFormat="1" applyFont="1" applyFill="1" applyBorder="1" applyAlignment="1">
      <alignment horizontal="left" vertical="center" wrapText="1"/>
    </xf>
    <xf numFmtId="3" fontId="55" fillId="34" borderId="10" xfId="0" applyNumberFormat="1" applyFont="1" applyFill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right" vertical="center" wrapText="1"/>
    </xf>
    <xf numFmtId="3" fontId="5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right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3" fontId="55" fillId="0" borderId="18" xfId="0" applyNumberFormat="1" applyFont="1" applyBorder="1" applyAlignment="1">
      <alignment vertical="center"/>
    </xf>
    <xf numFmtId="49" fontId="55" fillId="34" borderId="17" xfId="0" applyNumberFormat="1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vertical="center" wrapText="1"/>
    </xf>
    <xf numFmtId="3" fontId="55" fillId="0" borderId="17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3" fontId="55" fillId="35" borderId="10" xfId="0" applyNumberFormat="1" applyFont="1" applyFill="1" applyBorder="1" applyAlignment="1">
      <alignment horizontal="right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horizontal="right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textRotation="90" wrapText="1"/>
    </xf>
    <xf numFmtId="0" fontId="53" fillId="0" borderId="0" xfId="0" applyFont="1" applyFill="1" applyBorder="1" applyAlignment="1">
      <alignment horizontal="center" vertical="center" textRotation="90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3" fontId="54" fillId="34" borderId="0" xfId="0" applyNumberFormat="1" applyFont="1" applyFill="1" applyBorder="1" applyAlignment="1">
      <alignment horizontal="right" vertical="center" wrapText="1"/>
    </xf>
    <xf numFmtId="3" fontId="55" fillId="34" borderId="14" xfId="0" applyNumberFormat="1" applyFont="1" applyFill="1" applyBorder="1" applyAlignment="1">
      <alignment horizontal="right" vertical="center"/>
    </xf>
    <xf numFmtId="3" fontId="55" fillId="35" borderId="23" xfId="0" applyNumberFormat="1" applyFont="1" applyFill="1" applyBorder="1" applyAlignment="1">
      <alignment horizontal="right" vertical="center"/>
    </xf>
    <xf numFmtId="3" fontId="55" fillId="35" borderId="14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textRotation="90" wrapText="1"/>
    </xf>
    <xf numFmtId="49" fontId="55" fillId="34" borderId="23" xfId="0" applyNumberFormat="1" applyFont="1" applyFill="1" applyBorder="1" applyAlignment="1">
      <alignment horizontal="center" vertical="center" wrapText="1"/>
    </xf>
    <xf numFmtId="49" fontId="55" fillId="34" borderId="24" xfId="0" applyNumberFormat="1" applyFont="1" applyFill="1" applyBorder="1" applyAlignment="1">
      <alignment horizontal="center" vertical="center" wrapText="1"/>
    </xf>
    <xf numFmtId="49" fontId="55" fillId="34" borderId="14" xfId="0" applyNumberFormat="1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>
      <alignment horizontal="center" vertical="center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 textRotation="90" wrapText="1"/>
    </xf>
    <xf numFmtId="0" fontId="55" fillId="0" borderId="23" xfId="0" applyNumberFormat="1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center" vertical="center" textRotation="90" wrapText="1"/>
    </xf>
    <xf numFmtId="0" fontId="55" fillId="33" borderId="21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 textRotation="90" wrapText="1"/>
    </xf>
    <xf numFmtId="0" fontId="55" fillId="33" borderId="24" xfId="0" applyFont="1" applyFill="1" applyBorder="1" applyAlignment="1">
      <alignment horizontal="center" vertical="center" textRotation="90" wrapText="1"/>
    </xf>
    <xf numFmtId="0" fontId="55" fillId="33" borderId="15" xfId="0" applyFont="1" applyFill="1" applyBorder="1" applyAlignment="1">
      <alignment horizontal="center" vertical="center" textRotation="90" wrapText="1"/>
    </xf>
    <xf numFmtId="0" fontId="56" fillId="36" borderId="14" xfId="0" applyFont="1" applyFill="1" applyBorder="1" applyAlignment="1">
      <alignment vertical="center" textRotation="90" wrapText="1"/>
    </xf>
    <xf numFmtId="0" fontId="56" fillId="36" borderId="10" xfId="0" applyFont="1" applyFill="1" applyBorder="1" applyAlignment="1">
      <alignment vertical="center" textRotation="90" wrapText="1"/>
    </xf>
    <xf numFmtId="0" fontId="55" fillId="35" borderId="23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left" vertical="center" wrapText="1"/>
    </xf>
    <xf numFmtId="0" fontId="56" fillId="35" borderId="26" xfId="0" applyFont="1" applyFill="1" applyBorder="1" applyAlignment="1">
      <alignment horizontal="center" vertical="center" textRotation="90" wrapText="1"/>
    </xf>
    <xf numFmtId="0" fontId="56" fillId="35" borderId="27" xfId="0" applyFont="1" applyFill="1" applyBorder="1" applyAlignment="1">
      <alignment horizontal="center" vertical="center" textRotation="90" wrapText="1"/>
    </xf>
    <xf numFmtId="0" fontId="56" fillId="35" borderId="28" xfId="0" applyFont="1" applyFill="1" applyBorder="1" applyAlignment="1">
      <alignment horizontal="center" vertical="center" textRotation="90" wrapText="1"/>
    </xf>
    <xf numFmtId="0" fontId="55" fillId="33" borderId="29" xfId="0" applyFont="1" applyFill="1" applyBorder="1" applyAlignment="1">
      <alignment horizontal="center" vertical="center" textRotation="90" wrapText="1"/>
    </xf>
    <xf numFmtId="0" fontId="55" fillId="33" borderId="30" xfId="0" applyFont="1" applyFill="1" applyBorder="1" applyAlignment="1">
      <alignment horizontal="center" vertical="center" textRotation="90" wrapText="1"/>
    </xf>
    <xf numFmtId="0" fontId="56" fillId="37" borderId="10" xfId="0" applyFont="1" applyFill="1" applyBorder="1" applyAlignment="1">
      <alignment horizontal="center" vertical="center" textRotation="90" wrapText="1"/>
    </xf>
    <xf numFmtId="0" fontId="56" fillId="9" borderId="21" xfId="0" applyFont="1" applyFill="1" applyBorder="1" applyAlignment="1">
      <alignment horizontal="center" vertical="center" textRotation="90"/>
    </xf>
    <xf numFmtId="0" fontId="56" fillId="9" borderId="10" xfId="0" applyFont="1" applyFill="1" applyBorder="1" applyAlignment="1">
      <alignment horizontal="center" vertical="center" textRotation="90"/>
    </xf>
    <xf numFmtId="0" fontId="56" fillId="9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SheetLayoutView="100" zoomScalePageLayoutView="0" workbookViewId="0" topLeftCell="A1">
      <selection activeCell="D1" sqref="D1:K2"/>
    </sheetView>
  </sheetViews>
  <sheetFormatPr defaultColWidth="9.140625" defaultRowHeight="15"/>
  <cols>
    <col min="1" max="1" width="10.57421875" style="3" customWidth="1"/>
    <col min="2" max="2" width="18.140625" style="2" customWidth="1"/>
    <col min="3" max="3" width="11.00390625" style="0" customWidth="1"/>
    <col min="4" max="4" width="14.28125" style="0" customWidth="1"/>
    <col min="5" max="5" width="42.8515625" style="0" customWidth="1"/>
    <col min="6" max="6" width="20.8515625" style="0" customWidth="1"/>
    <col min="7" max="7" width="17.140625" style="0" customWidth="1"/>
    <col min="8" max="8" width="17.7109375" style="0" customWidth="1"/>
    <col min="9" max="9" width="59.8515625" style="0" customWidth="1"/>
    <col min="10" max="10" width="12.57421875" style="0" customWidth="1"/>
    <col min="11" max="11" width="13.140625" style="1" customWidth="1"/>
    <col min="12" max="12" width="12.57421875" style="0" customWidth="1"/>
    <col min="13" max="13" width="13.00390625" style="0" customWidth="1"/>
    <col min="14" max="15" width="11.8515625" style="0" customWidth="1"/>
  </cols>
  <sheetData>
    <row r="1" spans="1:13" ht="15">
      <c r="A1" s="6"/>
      <c r="B1" s="6"/>
      <c r="C1" s="7"/>
      <c r="D1" s="131" t="s">
        <v>50</v>
      </c>
      <c r="E1" s="131"/>
      <c r="F1" s="131"/>
      <c r="G1" s="131"/>
      <c r="H1" s="131"/>
      <c r="I1" s="131"/>
      <c r="J1" s="131"/>
      <c r="K1" s="131"/>
      <c r="L1" s="7"/>
      <c r="M1" s="7"/>
    </row>
    <row r="2" spans="1:13" ht="15.75" thickBot="1">
      <c r="A2" s="8"/>
      <c r="B2" s="9"/>
      <c r="C2" s="7"/>
      <c r="D2" s="132"/>
      <c r="E2" s="132"/>
      <c r="F2" s="132"/>
      <c r="G2" s="132"/>
      <c r="H2" s="132"/>
      <c r="I2" s="132"/>
      <c r="J2" s="132"/>
      <c r="K2" s="132"/>
      <c r="L2" s="7"/>
      <c r="M2" s="7"/>
    </row>
    <row r="3" spans="1:13" ht="86.25" customHeight="1" thickBot="1">
      <c r="A3" s="10" t="s">
        <v>0</v>
      </c>
      <c r="B3" s="81" t="s">
        <v>1</v>
      </c>
      <c r="C3" s="81" t="s">
        <v>2</v>
      </c>
      <c r="D3" s="81" t="s">
        <v>21</v>
      </c>
      <c r="E3" s="81" t="s">
        <v>22</v>
      </c>
      <c r="F3" s="81" t="s">
        <v>46</v>
      </c>
      <c r="G3" s="81" t="s">
        <v>40</v>
      </c>
      <c r="H3" s="81" t="s">
        <v>47</v>
      </c>
      <c r="I3" s="81" t="s">
        <v>20</v>
      </c>
      <c r="J3" s="81" t="s">
        <v>48</v>
      </c>
      <c r="K3" s="81" t="s">
        <v>23</v>
      </c>
      <c r="L3" s="81" t="s">
        <v>39</v>
      </c>
      <c r="M3" s="82" t="s">
        <v>49</v>
      </c>
    </row>
    <row r="4" spans="1:13" s="4" customFormat="1" ht="15" customHeight="1">
      <c r="A4" s="142" t="s">
        <v>3</v>
      </c>
      <c r="B4" s="110" t="s">
        <v>7</v>
      </c>
      <c r="C4" s="19" t="s">
        <v>66</v>
      </c>
      <c r="D4" s="20" t="s">
        <v>67</v>
      </c>
      <c r="E4" s="21" t="s">
        <v>68</v>
      </c>
      <c r="F4" s="22">
        <v>845000</v>
      </c>
      <c r="G4" s="22">
        <v>845000</v>
      </c>
      <c r="H4" s="22">
        <v>845000</v>
      </c>
      <c r="I4" s="23" t="s">
        <v>87</v>
      </c>
      <c r="J4" s="24">
        <v>425000</v>
      </c>
      <c r="K4" s="24">
        <v>845000</v>
      </c>
      <c r="L4" s="24">
        <v>845000</v>
      </c>
      <c r="M4" s="75">
        <v>845000</v>
      </c>
    </row>
    <row r="5" spans="1:13" s="4" customFormat="1" ht="17.25" hidden="1">
      <c r="A5" s="143"/>
      <c r="B5" s="110"/>
      <c r="C5" s="25"/>
      <c r="D5" s="26"/>
      <c r="E5" s="27"/>
      <c r="F5" s="28"/>
      <c r="G5" s="28"/>
      <c r="H5" s="28"/>
      <c r="I5" s="29"/>
      <c r="J5" s="30"/>
      <c r="K5" s="30"/>
      <c r="L5" s="30"/>
      <c r="M5" s="76"/>
    </row>
    <row r="6" spans="1:13" s="4" customFormat="1" ht="17.25">
      <c r="A6" s="143"/>
      <c r="B6" s="110"/>
      <c r="C6" s="25" t="s">
        <v>66</v>
      </c>
      <c r="D6" s="26" t="s">
        <v>69</v>
      </c>
      <c r="E6" s="27" t="s">
        <v>70</v>
      </c>
      <c r="F6" s="28">
        <v>1400000</v>
      </c>
      <c r="G6" s="28">
        <v>1500000</v>
      </c>
      <c r="H6" s="28">
        <v>1700000</v>
      </c>
      <c r="I6" s="29" t="s">
        <v>88</v>
      </c>
      <c r="J6" s="30">
        <v>530000</v>
      </c>
      <c r="K6" s="30">
        <v>1400000</v>
      </c>
      <c r="L6" s="30">
        <v>1500000</v>
      </c>
      <c r="M6" s="76">
        <v>1700000</v>
      </c>
    </row>
    <row r="7" spans="1:13" s="4" customFormat="1" ht="45" customHeight="1">
      <c r="A7" s="143"/>
      <c r="B7" s="110"/>
      <c r="C7" s="25" t="s">
        <v>43</v>
      </c>
      <c r="D7" s="26" t="s">
        <v>71</v>
      </c>
      <c r="E7" s="27" t="s">
        <v>72</v>
      </c>
      <c r="F7" s="28">
        <v>2300000</v>
      </c>
      <c r="G7" s="28">
        <v>3100000</v>
      </c>
      <c r="H7" s="28">
        <v>2300000</v>
      </c>
      <c r="I7" s="29" t="s">
        <v>73</v>
      </c>
      <c r="J7" s="31">
        <v>2290000</v>
      </c>
      <c r="K7" s="32">
        <v>2300000</v>
      </c>
      <c r="L7" s="32">
        <v>3100000</v>
      </c>
      <c r="M7" s="77">
        <v>2300000</v>
      </c>
    </row>
    <row r="8" spans="1:13" s="4" customFormat="1" ht="0.75" customHeight="1">
      <c r="A8" s="143"/>
      <c r="B8" s="110"/>
      <c r="C8" s="33"/>
      <c r="D8" s="34"/>
      <c r="E8" s="35"/>
      <c r="F8" s="36"/>
      <c r="G8" s="36"/>
      <c r="H8" s="36"/>
      <c r="I8" s="35"/>
      <c r="J8" s="37"/>
      <c r="K8" s="37"/>
      <c r="L8" s="37"/>
      <c r="M8" s="78"/>
    </row>
    <row r="9" spans="1:13" s="4" customFormat="1" ht="15" customHeight="1">
      <c r="A9" s="143"/>
      <c r="B9" s="110" t="s">
        <v>8</v>
      </c>
      <c r="C9" s="38" t="s">
        <v>66</v>
      </c>
      <c r="D9" s="39" t="s">
        <v>74</v>
      </c>
      <c r="E9" s="29" t="s">
        <v>155</v>
      </c>
      <c r="F9" s="40">
        <v>1300000</v>
      </c>
      <c r="G9" s="40">
        <v>1600000</v>
      </c>
      <c r="H9" s="40">
        <v>1700000</v>
      </c>
      <c r="I9" s="29" t="s">
        <v>75</v>
      </c>
      <c r="J9" s="30">
        <v>1295000</v>
      </c>
      <c r="K9" s="30">
        <v>1300000</v>
      </c>
      <c r="L9" s="30">
        <v>1600000</v>
      </c>
      <c r="M9" s="76">
        <v>1700000</v>
      </c>
    </row>
    <row r="10" spans="1:13" s="4" customFormat="1" ht="30">
      <c r="A10" s="143"/>
      <c r="B10" s="110"/>
      <c r="C10" s="38" t="s">
        <v>66</v>
      </c>
      <c r="D10" s="39" t="s">
        <v>76</v>
      </c>
      <c r="E10" s="29" t="s">
        <v>156</v>
      </c>
      <c r="F10" s="40">
        <v>900000</v>
      </c>
      <c r="G10" s="40">
        <v>900000</v>
      </c>
      <c r="H10" s="40">
        <v>900000</v>
      </c>
      <c r="I10" s="29" t="s">
        <v>77</v>
      </c>
      <c r="J10" s="30">
        <v>800000</v>
      </c>
      <c r="K10" s="30">
        <v>900000</v>
      </c>
      <c r="L10" s="30">
        <v>900000</v>
      </c>
      <c r="M10" s="76">
        <v>900000</v>
      </c>
    </row>
    <row r="11" spans="1:13" s="4" customFormat="1" ht="30">
      <c r="A11" s="143"/>
      <c r="B11" s="110"/>
      <c r="C11" s="38" t="s">
        <v>66</v>
      </c>
      <c r="D11" s="39" t="s">
        <v>78</v>
      </c>
      <c r="E11" s="29" t="s">
        <v>157</v>
      </c>
      <c r="F11" s="40">
        <v>380000</v>
      </c>
      <c r="G11" s="40">
        <v>666000</v>
      </c>
      <c r="H11" s="40">
        <v>700000</v>
      </c>
      <c r="I11" s="29" t="s">
        <v>79</v>
      </c>
      <c r="J11" s="30">
        <v>100000</v>
      </c>
      <c r="K11" s="30">
        <v>380000</v>
      </c>
      <c r="L11" s="30">
        <v>660000</v>
      </c>
      <c r="M11" s="76">
        <v>700000</v>
      </c>
    </row>
    <row r="12" spans="1:13" s="4" customFormat="1" ht="30">
      <c r="A12" s="143"/>
      <c r="B12" s="110"/>
      <c r="C12" s="38" t="s">
        <v>66</v>
      </c>
      <c r="D12" s="39" t="s">
        <v>80</v>
      </c>
      <c r="E12" s="29" t="s">
        <v>158</v>
      </c>
      <c r="F12" s="40">
        <v>3085000</v>
      </c>
      <c r="G12" s="40">
        <v>3100000</v>
      </c>
      <c r="H12" s="40">
        <v>3200000</v>
      </c>
      <c r="I12" s="29" t="s">
        <v>81</v>
      </c>
      <c r="J12" s="30">
        <v>3255000</v>
      </c>
      <c r="K12" s="30">
        <v>3085000</v>
      </c>
      <c r="L12" s="30">
        <v>3100000</v>
      </c>
      <c r="M12" s="76">
        <v>3200000</v>
      </c>
    </row>
    <row r="13" spans="1:13" s="4" customFormat="1" ht="28.5" customHeight="1" hidden="1">
      <c r="A13" s="143"/>
      <c r="B13" s="110"/>
      <c r="C13" s="38"/>
      <c r="D13" s="39"/>
      <c r="E13" s="29"/>
      <c r="F13" s="40"/>
      <c r="G13" s="40"/>
      <c r="H13" s="40"/>
      <c r="I13" s="29"/>
      <c r="J13" s="30"/>
      <c r="K13" s="30"/>
      <c r="L13" s="30"/>
      <c r="M13" s="76"/>
    </row>
    <row r="14" spans="1:13" s="4" customFormat="1" ht="38.25" customHeight="1">
      <c r="A14" s="143"/>
      <c r="B14" s="110"/>
      <c r="C14" s="38" t="s">
        <v>66</v>
      </c>
      <c r="D14" s="39" t="s">
        <v>82</v>
      </c>
      <c r="E14" s="29" t="s">
        <v>159</v>
      </c>
      <c r="F14" s="40">
        <v>500000</v>
      </c>
      <c r="G14" s="40">
        <v>700000</v>
      </c>
      <c r="H14" s="40">
        <v>840000</v>
      </c>
      <c r="I14" s="29" t="s">
        <v>83</v>
      </c>
      <c r="J14" s="30">
        <v>600000</v>
      </c>
      <c r="K14" s="30">
        <v>500000</v>
      </c>
      <c r="L14" s="30">
        <v>700000</v>
      </c>
      <c r="M14" s="76">
        <v>840000</v>
      </c>
    </row>
    <row r="15" spans="1:13" s="4" customFormat="1" ht="17.25" customHeight="1" hidden="1">
      <c r="A15" s="143"/>
      <c r="B15" s="110"/>
      <c r="C15" s="33"/>
      <c r="D15" s="34"/>
      <c r="E15" s="35"/>
      <c r="F15" s="36"/>
      <c r="G15" s="36"/>
      <c r="H15" s="36"/>
      <c r="I15" s="35"/>
      <c r="J15" s="37"/>
      <c r="K15" s="37"/>
      <c r="L15" s="37"/>
      <c r="M15" s="78"/>
    </row>
    <row r="16" spans="1:13" s="4" customFormat="1" ht="0.75" customHeight="1">
      <c r="A16" s="143"/>
      <c r="B16" s="135" t="s">
        <v>63</v>
      </c>
      <c r="C16" s="33"/>
      <c r="D16" s="34"/>
      <c r="E16" s="35"/>
      <c r="F16" s="36"/>
      <c r="G16" s="36"/>
      <c r="H16" s="36"/>
      <c r="I16" s="35"/>
      <c r="J16" s="37"/>
      <c r="K16" s="37"/>
      <c r="L16" s="37"/>
      <c r="M16" s="78"/>
    </row>
    <row r="17" spans="1:13" s="4" customFormat="1" ht="54.75" customHeight="1">
      <c r="A17" s="143"/>
      <c r="B17" s="145"/>
      <c r="C17" s="33" t="s">
        <v>43</v>
      </c>
      <c r="D17" s="39" t="s">
        <v>84</v>
      </c>
      <c r="E17" s="41" t="s">
        <v>85</v>
      </c>
      <c r="F17" s="40">
        <v>800000</v>
      </c>
      <c r="G17" s="40">
        <v>800000</v>
      </c>
      <c r="H17" s="40">
        <v>800000</v>
      </c>
      <c r="I17" s="29" t="s">
        <v>86</v>
      </c>
      <c r="J17" s="30">
        <v>400000</v>
      </c>
      <c r="K17" s="30">
        <v>800000</v>
      </c>
      <c r="L17" s="30">
        <v>800000</v>
      </c>
      <c r="M17" s="76">
        <v>800000</v>
      </c>
    </row>
    <row r="18" spans="1:13" s="4" customFormat="1" ht="0.75" customHeight="1">
      <c r="A18" s="143"/>
      <c r="B18" s="136"/>
      <c r="C18" s="42"/>
      <c r="D18" s="43"/>
      <c r="E18" s="44"/>
      <c r="F18" s="45"/>
      <c r="G18" s="45"/>
      <c r="H18" s="45"/>
      <c r="I18" s="44"/>
      <c r="J18" s="46"/>
      <c r="K18" s="46"/>
      <c r="L18" s="46"/>
      <c r="M18" s="79"/>
    </row>
    <row r="19" spans="1:13" s="4" customFormat="1" ht="18" hidden="1" thickBot="1">
      <c r="A19" s="143"/>
      <c r="B19" s="136"/>
      <c r="C19" s="33"/>
      <c r="D19" s="34"/>
      <c r="E19" s="35"/>
      <c r="F19" s="36"/>
      <c r="G19" s="36"/>
      <c r="H19" s="36"/>
      <c r="I19" s="35"/>
      <c r="J19" s="37"/>
      <c r="K19" s="37"/>
      <c r="L19" s="37"/>
      <c r="M19" s="78"/>
    </row>
    <row r="20" spans="1:13" s="4" customFormat="1" ht="6.75" customHeight="1" hidden="1">
      <c r="A20" s="143"/>
      <c r="B20" s="136"/>
      <c r="C20" s="33"/>
      <c r="D20" s="34"/>
      <c r="E20" s="35"/>
      <c r="F20" s="36"/>
      <c r="G20" s="36"/>
      <c r="H20" s="36"/>
      <c r="I20" s="35"/>
      <c r="J20" s="37"/>
      <c r="K20" s="37"/>
      <c r="L20" s="37"/>
      <c r="M20" s="78"/>
    </row>
    <row r="21" spans="1:13" s="4" customFormat="1" ht="18" hidden="1" thickBot="1">
      <c r="A21" s="143"/>
      <c r="B21" s="136"/>
      <c r="C21" s="33"/>
      <c r="D21" s="34"/>
      <c r="E21" s="35"/>
      <c r="F21" s="36"/>
      <c r="G21" s="36"/>
      <c r="H21" s="36"/>
      <c r="I21" s="35"/>
      <c r="J21" s="37"/>
      <c r="K21" s="37"/>
      <c r="L21" s="37"/>
      <c r="M21" s="78"/>
    </row>
    <row r="22" spans="1:13" s="4" customFormat="1" ht="0.75" customHeight="1" thickBot="1">
      <c r="A22" s="144"/>
      <c r="B22" s="146"/>
      <c r="C22" s="47"/>
      <c r="D22" s="48"/>
      <c r="E22" s="49"/>
      <c r="F22" s="50"/>
      <c r="G22" s="50"/>
      <c r="H22" s="50"/>
      <c r="I22" s="49"/>
      <c r="J22" s="47"/>
      <c r="K22" s="47"/>
      <c r="L22" s="47"/>
      <c r="M22" s="80"/>
    </row>
    <row r="23" spans="1:13" s="4" customFormat="1" ht="15" customHeight="1">
      <c r="A23" s="148" t="s">
        <v>4</v>
      </c>
      <c r="B23" s="130" t="s">
        <v>9</v>
      </c>
      <c r="C23" s="107" t="s">
        <v>92</v>
      </c>
      <c r="D23" s="51" t="s">
        <v>93</v>
      </c>
      <c r="E23" s="29" t="s">
        <v>167</v>
      </c>
      <c r="F23" s="40">
        <v>1000000</v>
      </c>
      <c r="G23" s="40">
        <v>4000000</v>
      </c>
      <c r="H23" s="40">
        <v>0</v>
      </c>
      <c r="I23" s="52" t="s">
        <v>94</v>
      </c>
      <c r="J23" s="28">
        <v>250000</v>
      </c>
      <c r="K23" s="40">
        <v>1000000</v>
      </c>
      <c r="L23" s="40">
        <v>4000000</v>
      </c>
      <c r="M23" s="40">
        <v>0</v>
      </c>
    </row>
    <row r="24" spans="1:13" s="4" customFormat="1" ht="17.25">
      <c r="A24" s="149"/>
      <c r="B24" s="110"/>
      <c r="C24" s="108"/>
      <c r="D24" s="51" t="s">
        <v>95</v>
      </c>
      <c r="E24" s="29" t="s">
        <v>168</v>
      </c>
      <c r="F24" s="40">
        <v>10000000</v>
      </c>
      <c r="G24" s="40">
        <v>0</v>
      </c>
      <c r="H24" s="40">
        <v>0</v>
      </c>
      <c r="I24" s="52" t="s">
        <v>96</v>
      </c>
      <c r="J24" s="28">
        <v>0</v>
      </c>
      <c r="K24" s="40">
        <v>10000000</v>
      </c>
      <c r="L24" s="40">
        <v>0</v>
      </c>
      <c r="M24" s="40">
        <v>0</v>
      </c>
    </row>
    <row r="25" spans="1:13" s="4" customFormat="1" ht="30">
      <c r="A25" s="149"/>
      <c r="B25" s="110"/>
      <c r="C25" s="108"/>
      <c r="D25" s="51" t="s">
        <v>97</v>
      </c>
      <c r="E25" s="29" t="s">
        <v>166</v>
      </c>
      <c r="F25" s="40">
        <v>500000</v>
      </c>
      <c r="G25" s="40">
        <v>9500000</v>
      </c>
      <c r="H25" s="40">
        <v>0</v>
      </c>
      <c r="I25" s="52" t="s">
        <v>98</v>
      </c>
      <c r="J25" s="28">
        <v>0</v>
      </c>
      <c r="K25" s="40">
        <v>500000</v>
      </c>
      <c r="L25" s="40">
        <v>9500000</v>
      </c>
      <c r="M25" s="40">
        <v>0</v>
      </c>
    </row>
    <row r="26" spans="1:13" s="4" customFormat="1" ht="30">
      <c r="A26" s="149"/>
      <c r="B26" s="110"/>
      <c r="C26" s="108"/>
      <c r="D26" s="51" t="s">
        <v>99</v>
      </c>
      <c r="E26" s="29" t="s">
        <v>165</v>
      </c>
      <c r="F26" s="40">
        <v>2000000</v>
      </c>
      <c r="G26" s="40">
        <v>0</v>
      </c>
      <c r="H26" s="40">
        <v>0</v>
      </c>
      <c r="I26" s="52" t="s">
        <v>100</v>
      </c>
      <c r="J26" s="28">
        <v>0</v>
      </c>
      <c r="K26" s="40">
        <v>2000000</v>
      </c>
      <c r="L26" s="40">
        <v>9500000</v>
      </c>
      <c r="M26" s="40">
        <v>0</v>
      </c>
    </row>
    <row r="27" spans="1:13" s="4" customFormat="1" ht="30">
      <c r="A27" s="149"/>
      <c r="B27" s="110"/>
      <c r="C27" s="109"/>
      <c r="D27" s="51" t="s">
        <v>101</v>
      </c>
      <c r="E27" s="29" t="s">
        <v>169</v>
      </c>
      <c r="F27" s="40">
        <v>24000000</v>
      </c>
      <c r="G27" s="40">
        <v>0</v>
      </c>
      <c r="H27" s="40">
        <v>0</v>
      </c>
      <c r="I27" s="52" t="s">
        <v>102</v>
      </c>
      <c r="J27" s="28">
        <v>0</v>
      </c>
      <c r="K27" s="40">
        <v>24000000</v>
      </c>
      <c r="L27" s="40">
        <v>0</v>
      </c>
      <c r="M27" s="40">
        <v>0</v>
      </c>
    </row>
    <row r="28" spans="1:13" s="4" customFormat="1" ht="31.5" customHeight="1">
      <c r="A28" s="149"/>
      <c r="B28" s="110"/>
      <c r="C28" s="33" t="s">
        <v>172</v>
      </c>
      <c r="D28" s="97" t="s">
        <v>184</v>
      </c>
      <c r="E28" s="29" t="s">
        <v>186</v>
      </c>
      <c r="F28" s="40">
        <v>1672000</v>
      </c>
      <c r="G28" s="40">
        <v>0</v>
      </c>
      <c r="H28" s="40">
        <v>0</v>
      </c>
      <c r="I28" s="54" t="s">
        <v>185</v>
      </c>
      <c r="J28" s="28">
        <v>0</v>
      </c>
      <c r="K28" s="40">
        <v>1672000</v>
      </c>
      <c r="L28" s="40">
        <v>0</v>
      </c>
      <c r="M28" s="40">
        <v>0</v>
      </c>
    </row>
    <row r="29" spans="1:13" s="4" customFormat="1" ht="38.25" customHeight="1">
      <c r="A29" s="149"/>
      <c r="B29" s="110"/>
      <c r="C29" s="33" t="s">
        <v>172</v>
      </c>
      <c r="D29" s="33" t="s">
        <v>173</v>
      </c>
      <c r="E29" s="53" t="s">
        <v>138</v>
      </c>
      <c r="F29" s="32">
        <v>6000000</v>
      </c>
      <c r="G29" s="53">
        <v>0</v>
      </c>
      <c r="H29" s="53">
        <v>0</v>
      </c>
      <c r="I29" s="54" t="s">
        <v>139</v>
      </c>
      <c r="J29" s="53">
        <v>0</v>
      </c>
      <c r="K29" s="32">
        <v>6000000</v>
      </c>
      <c r="L29" s="53">
        <v>0</v>
      </c>
      <c r="M29" s="53">
        <v>0</v>
      </c>
    </row>
    <row r="30" spans="1:13" s="4" customFormat="1" ht="17.25" customHeight="1" hidden="1">
      <c r="A30" s="149"/>
      <c r="B30" s="110" t="s">
        <v>10</v>
      </c>
      <c r="C30" s="33"/>
      <c r="D30" s="34"/>
      <c r="E30" s="35"/>
      <c r="F30" s="55"/>
      <c r="G30" s="55">
        <v>0</v>
      </c>
      <c r="H30" s="55">
        <v>0</v>
      </c>
      <c r="I30" s="35"/>
      <c r="J30" s="37"/>
      <c r="K30" s="55"/>
      <c r="L30" s="55"/>
      <c r="M30" s="55"/>
    </row>
    <row r="31" spans="1:13" s="4" customFormat="1" ht="17.25" hidden="1">
      <c r="A31" s="149"/>
      <c r="B31" s="110"/>
      <c r="C31" s="33"/>
      <c r="D31" s="34"/>
      <c r="E31" s="35"/>
      <c r="F31" s="55"/>
      <c r="G31" s="55"/>
      <c r="H31" s="55"/>
      <c r="I31" s="35"/>
      <c r="J31" s="37"/>
      <c r="K31" s="55"/>
      <c r="L31" s="55"/>
      <c r="M31" s="55"/>
    </row>
    <row r="32" spans="1:13" s="4" customFormat="1" ht="111" customHeight="1">
      <c r="A32" s="149"/>
      <c r="B32" s="110"/>
      <c r="C32" s="33" t="s">
        <v>92</v>
      </c>
      <c r="D32" s="34" t="s">
        <v>103</v>
      </c>
      <c r="E32" s="35" t="s">
        <v>164</v>
      </c>
      <c r="F32" s="55">
        <v>4000000</v>
      </c>
      <c r="G32" s="55">
        <v>0</v>
      </c>
      <c r="H32" s="55">
        <v>0</v>
      </c>
      <c r="I32" s="35" t="s">
        <v>104</v>
      </c>
      <c r="J32" s="37" t="s">
        <v>27</v>
      </c>
      <c r="K32" s="55">
        <v>4000000</v>
      </c>
      <c r="L32" s="55">
        <v>0</v>
      </c>
      <c r="M32" s="55">
        <v>0</v>
      </c>
    </row>
    <row r="33" spans="1:13" s="4" customFormat="1" ht="21.75" customHeight="1" hidden="1">
      <c r="A33" s="149"/>
      <c r="B33" s="110"/>
      <c r="C33" s="33"/>
      <c r="D33" s="34"/>
      <c r="E33" s="35"/>
      <c r="F33" s="55"/>
      <c r="G33" s="55"/>
      <c r="H33" s="55"/>
      <c r="I33" s="35"/>
      <c r="J33" s="37"/>
      <c r="K33" s="37"/>
      <c r="L33" s="37"/>
      <c r="M33" s="37"/>
    </row>
    <row r="34" spans="1:13" s="4" customFormat="1" ht="22.5" customHeight="1" hidden="1">
      <c r="A34" s="149"/>
      <c r="B34" s="110"/>
      <c r="C34" s="33"/>
      <c r="D34" s="34"/>
      <c r="E34" s="35"/>
      <c r="F34" s="55"/>
      <c r="G34" s="55"/>
      <c r="H34" s="55"/>
      <c r="I34" s="35"/>
      <c r="J34" s="37"/>
      <c r="K34" s="37"/>
      <c r="L34" s="37"/>
      <c r="M34" s="37"/>
    </row>
    <row r="35" spans="1:13" s="4" customFormat="1" ht="0.75" customHeight="1">
      <c r="A35" s="149"/>
      <c r="B35" s="110" t="s">
        <v>11</v>
      </c>
      <c r="C35" s="33"/>
      <c r="D35" s="34"/>
      <c r="E35" s="35"/>
      <c r="F35" s="55"/>
      <c r="G35" s="55"/>
      <c r="H35" s="55"/>
      <c r="I35" s="35"/>
      <c r="J35" s="37"/>
      <c r="K35" s="37"/>
      <c r="L35" s="37"/>
      <c r="M35" s="37"/>
    </row>
    <row r="36" spans="1:13" s="4" customFormat="1" ht="109.5" customHeight="1">
      <c r="A36" s="149"/>
      <c r="B36" s="110"/>
      <c r="C36" s="33" t="s">
        <v>92</v>
      </c>
      <c r="D36" s="51" t="s">
        <v>105</v>
      </c>
      <c r="E36" s="54" t="s">
        <v>160</v>
      </c>
      <c r="F36" s="40">
        <v>9930000</v>
      </c>
      <c r="G36" s="56">
        <v>13120000</v>
      </c>
      <c r="H36" s="56">
        <v>13120000</v>
      </c>
      <c r="I36" s="54" t="s">
        <v>106</v>
      </c>
      <c r="J36" s="57">
        <v>13400000</v>
      </c>
      <c r="K36" s="40">
        <v>9930000</v>
      </c>
      <c r="L36" s="56">
        <v>13120000</v>
      </c>
      <c r="M36" s="56">
        <v>13120000</v>
      </c>
    </row>
    <row r="37" spans="1:13" s="4" customFormat="1" ht="14.25" customHeight="1" hidden="1">
      <c r="A37" s="149"/>
      <c r="B37" s="110"/>
      <c r="C37" s="33"/>
      <c r="D37" s="34"/>
      <c r="E37" s="94"/>
      <c r="F37" s="55"/>
      <c r="G37" s="55"/>
      <c r="H37" s="55"/>
      <c r="I37" s="35"/>
      <c r="J37" s="37"/>
      <c r="K37" s="37"/>
      <c r="L37" s="37"/>
      <c r="M37" s="37"/>
    </row>
    <row r="38" spans="1:13" s="4" customFormat="1" ht="15" customHeight="1" hidden="1">
      <c r="A38" s="149"/>
      <c r="B38" s="110"/>
      <c r="C38" s="33"/>
      <c r="D38" s="34"/>
      <c r="E38" s="94"/>
      <c r="F38" s="55"/>
      <c r="G38" s="55"/>
      <c r="H38" s="55"/>
      <c r="I38" s="35"/>
      <c r="J38" s="37"/>
      <c r="K38" s="37"/>
      <c r="L38" s="37"/>
      <c r="M38" s="37"/>
    </row>
    <row r="39" spans="1:13" s="4" customFormat="1" ht="0.75" customHeight="1">
      <c r="A39" s="149"/>
      <c r="B39" s="110"/>
      <c r="C39" s="33"/>
      <c r="D39" s="34"/>
      <c r="E39" s="94"/>
      <c r="F39" s="55"/>
      <c r="G39" s="55"/>
      <c r="H39" s="55"/>
      <c r="I39" s="35"/>
      <c r="J39" s="37"/>
      <c r="K39" s="37"/>
      <c r="L39" s="37"/>
      <c r="M39" s="37"/>
    </row>
    <row r="40" spans="1:13" s="4" customFormat="1" ht="2.25" customHeight="1" hidden="1">
      <c r="A40" s="149"/>
      <c r="B40" s="110" t="s">
        <v>12</v>
      </c>
      <c r="C40" s="33"/>
      <c r="D40" s="34"/>
      <c r="E40" s="94"/>
      <c r="F40" s="55"/>
      <c r="G40" s="55"/>
      <c r="H40" s="55"/>
      <c r="I40" s="35"/>
      <c r="J40" s="37"/>
      <c r="K40" s="37"/>
      <c r="L40" s="37"/>
      <c r="M40" s="37"/>
    </row>
    <row r="41" spans="1:13" s="4" customFormat="1" ht="57.75" customHeight="1" hidden="1">
      <c r="A41" s="149"/>
      <c r="B41" s="110"/>
      <c r="C41" s="114" t="s">
        <v>24</v>
      </c>
      <c r="D41" s="133"/>
      <c r="E41" s="140"/>
      <c r="F41" s="103"/>
      <c r="G41" s="103"/>
      <c r="H41" s="103"/>
      <c r="I41" s="89"/>
      <c r="J41" s="93"/>
      <c r="K41" s="93"/>
      <c r="L41" s="93"/>
      <c r="M41" s="93"/>
    </row>
    <row r="42" spans="1:13" s="4" customFormat="1" ht="17.25" hidden="1">
      <c r="A42" s="149"/>
      <c r="B42" s="110"/>
      <c r="C42" s="115"/>
      <c r="D42" s="134"/>
      <c r="E42" s="141"/>
      <c r="F42" s="104"/>
      <c r="G42" s="104"/>
      <c r="H42" s="104"/>
      <c r="I42" s="89"/>
      <c r="J42" s="93"/>
      <c r="K42" s="93"/>
      <c r="L42" s="93"/>
      <c r="M42" s="93"/>
    </row>
    <row r="43" spans="1:13" s="4" customFormat="1" ht="17.25">
      <c r="A43" s="149"/>
      <c r="B43" s="110"/>
      <c r="C43" s="115"/>
      <c r="D43" s="60" t="s">
        <v>57</v>
      </c>
      <c r="E43" s="27" t="s">
        <v>181</v>
      </c>
      <c r="F43" s="61">
        <v>0</v>
      </c>
      <c r="G43" s="61">
        <v>590000</v>
      </c>
      <c r="H43" s="61">
        <v>600000</v>
      </c>
      <c r="I43" s="58" t="s">
        <v>35</v>
      </c>
      <c r="J43" s="59" t="s">
        <v>25</v>
      </c>
      <c r="K43" s="59" t="s">
        <v>27</v>
      </c>
      <c r="L43" s="59" t="s">
        <v>27</v>
      </c>
      <c r="M43" s="59" t="s">
        <v>26</v>
      </c>
    </row>
    <row r="44" spans="1:13" s="4" customFormat="1" ht="17.25" hidden="1">
      <c r="A44" s="149"/>
      <c r="B44" s="110"/>
      <c r="C44" s="115"/>
      <c r="D44" s="88"/>
      <c r="E44" s="89"/>
      <c r="F44" s="92"/>
      <c r="G44" s="92"/>
      <c r="H44" s="92"/>
      <c r="I44" s="89"/>
      <c r="J44" s="93"/>
      <c r="K44" s="93"/>
      <c r="L44" s="93"/>
      <c r="M44" s="93"/>
    </row>
    <row r="45" spans="1:13" s="4" customFormat="1" ht="17.25" hidden="1">
      <c r="A45" s="149"/>
      <c r="B45" s="110"/>
      <c r="C45" s="115"/>
      <c r="D45" s="88"/>
      <c r="E45" s="89"/>
      <c r="F45" s="92"/>
      <c r="G45" s="92"/>
      <c r="H45" s="92"/>
      <c r="I45" s="89"/>
      <c r="J45" s="93"/>
      <c r="K45" s="93"/>
      <c r="L45" s="93"/>
      <c r="M45" s="93"/>
    </row>
    <row r="46" spans="1:13" s="4" customFormat="1" ht="45">
      <c r="A46" s="149"/>
      <c r="B46" s="110"/>
      <c r="C46" s="116"/>
      <c r="D46" s="60" t="s">
        <v>36</v>
      </c>
      <c r="E46" s="58" t="s">
        <v>182</v>
      </c>
      <c r="F46" s="61">
        <v>420000</v>
      </c>
      <c r="G46" s="61">
        <v>440000</v>
      </c>
      <c r="H46" s="61">
        <v>460000</v>
      </c>
      <c r="I46" s="58" t="s">
        <v>61</v>
      </c>
      <c r="J46" s="59" t="s">
        <v>25</v>
      </c>
      <c r="K46" s="59" t="s">
        <v>59</v>
      </c>
      <c r="L46" s="59" t="s">
        <v>44</v>
      </c>
      <c r="M46" s="59" t="s">
        <v>60</v>
      </c>
    </row>
    <row r="47" spans="1:13" s="4" customFormat="1" ht="0.75" customHeight="1" thickBot="1">
      <c r="A47" s="150"/>
      <c r="B47" s="137"/>
      <c r="C47" s="33"/>
      <c r="D47" s="34"/>
      <c r="E47" s="94"/>
      <c r="F47" s="55"/>
      <c r="G47" s="55"/>
      <c r="H47" s="55"/>
      <c r="I47" s="35"/>
      <c r="J47" s="37"/>
      <c r="K47" s="37"/>
      <c r="L47" s="37"/>
      <c r="M47" s="37"/>
    </row>
    <row r="48" spans="1:13" s="4" customFormat="1" ht="89.25" customHeight="1">
      <c r="A48" s="138" t="s">
        <v>5</v>
      </c>
      <c r="B48" s="117" t="s">
        <v>13</v>
      </c>
      <c r="C48" s="33"/>
      <c r="D48" s="34"/>
      <c r="E48" s="94"/>
      <c r="F48" s="55"/>
      <c r="G48" s="55"/>
      <c r="H48" s="55"/>
      <c r="I48" s="35"/>
      <c r="J48" s="37"/>
      <c r="K48" s="37"/>
      <c r="L48" s="37"/>
      <c r="M48" s="37"/>
    </row>
    <row r="49" spans="1:13" s="4" customFormat="1" ht="45.75" customHeight="1" hidden="1">
      <c r="A49" s="139"/>
      <c r="B49" s="110"/>
      <c r="C49" s="33"/>
      <c r="D49" s="34"/>
      <c r="E49" s="94"/>
      <c r="F49" s="55"/>
      <c r="G49" s="55"/>
      <c r="H49" s="55"/>
      <c r="I49" s="35"/>
      <c r="J49" s="37"/>
      <c r="K49" s="37"/>
      <c r="L49" s="37"/>
      <c r="M49" s="37"/>
    </row>
    <row r="50" spans="1:13" s="4" customFormat="1" ht="25.5" customHeight="1" hidden="1">
      <c r="A50" s="139"/>
      <c r="B50" s="110"/>
      <c r="C50" s="33"/>
      <c r="D50" s="34"/>
      <c r="E50" s="94"/>
      <c r="F50" s="55"/>
      <c r="G50" s="55"/>
      <c r="H50" s="55"/>
      <c r="I50" s="35"/>
      <c r="J50" s="37"/>
      <c r="K50" s="37"/>
      <c r="L50" s="37"/>
      <c r="M50" s="37"/>
    </row>
    <row r="51" spans="1:13" s="4" customFormat="1" ht="15.75" customHeight="1" hidden="1">
      <c r="A51" s="139"/>
      <c r="B51" s="110"/>
      <c r="C51" s="33"/>
      <c r="D51" s="34"/>
      <c r="E51" s="94"/>
      <c r="F51" s="55"/>
      <c r="G51" s="55"/>
      <c r="H51" s="55"/>
      <c r="I51" s="35"/>
      <c r="J51" s="37"/>
      <c r="K51" s="37"/>
      <c r="L51" s="37"/>
      <c r="M51" s="37"/>
    </row>
    <row r="52" spans="1:13" s="4" customFormat="1" ht="7.5" customHeight="1" hidden="1">
      <c r="A52" s="139"/>
      <c r="B52" s="110"/>
      <c r="C52" s="33"/>
      <c r="D52" s="34"/>
      <c r="E52" s="94"/>
      <c r="F52" s="55"/>
      <c r="G52" s="55"/>
      <c r="H52" s="55"/>
      <c r="I52" s="35"/>
      <c r="J52" s="37"/>
      <c r="K52" s="37"/>
      <c r="L52" s="37"/>
      <c r="M52" s="37"/>
    </row>
    <row r="53" spans="1:13" s="4" customFormat="1" ht="40.5" customHeight="1" hidden="1">
      <c r="A53" s="139"/>
      <c r="B53" s="110"/>
      <c r="C53" s="33"/>
      <c r="D53" s="34"/>
      <c r="E53" s="94"/>
      <c r="F53" s="55"/>
      <c r="G53" s="55"/>
      <c r="H53" s="55"/>
      <c r="I53" s="35"/>
      <c r="J53" s="37"/>
      <c r="K53" s="37"/>
      <c r="L53" s="37"/>
      <c r="M53" s="37"/>
    </row>
    <row r="54" spans="1:13" s="4" customFormat="1" ht="22.5" customHeight="1" hidden="1">
      <c r="A54" s="139"/>
      <c r="B54" s="110"/>
      <c r="C54" s="33"/>
      <c r="D54" s="34"/>
      <c r="E54" s="94"/>
      <c r="F54" s="55"/>
      <c r="G54" s="55"/>
      <c r="H54" s="55"/>
      <c r="I54" s="35"/>
      <c r="J54" s="37"/>
      <c r="K54" s="37"/>
      <c r="L54" s="37"/>
      <c r="M54" s="37"/>
    </row>
    <row r="55" spans="1:13" s="4" customFormat="1" ht="88.5" customHeight="1">
      <c r="A55" s="139"/>
      <c r="B55" s="129" t="s">
        <v>14</v>
      </c>
      <c r="C55" s="33" t="s">
        <v>89</v>
      </c>
      <c r="D55" s="98" t="s">
        <v>174</v>
      </c>
      <c r="E55" s="100" t="s">
        <v>90</v>
      </c>
      <c r="F55" s="56">
        <v>27072000</v>
      </c>
      <c r="G55" s="56">
        <v>0</v>
      </c>
      <c r="H55" s="56">
        <v>0</v>
      </c>
      <c r="I55" s="100" t="s">
        <v>91</v>
      </c>
      <c r="J55" s="39"/>
      <c r="K55" s="39"/>
      <c r="L55" s="39"/>
      <c r="M55" s="39"/>
    </row>
    <row r="56" spans="1:13" s="4" customFormat="1" ht="29.25" customHeight="1">
      <c r="A56" s="139"/>
      <c r="B56" s="110"/>
      <c r="C56" s="99" t="s">
        <v>24</v>
      </c>
      <c r="D56" s="43" t="s">
        <v>55</v>
      </c>
      <c r="E56" s="44" t="s">
        <v>183</v>
      </c>
      <c r="F56" s="102">
        <v>250000</v>
      </c>
      <c r="G56" s="102">
        <v>0</v>
      </c>
      <c r="H56" s="102">
        <v>0</v>
      </c>
      <c r="I56" s="44" t="s">
        <v>56</v>
      </c>
      <c r="J56" s="46" t="s">
        <v>27</v>
      </c>
      <c r="K56" s="46" t="s">
        <v>29</v>
      </c>
      <c r="L56" s="46" t="s">
        <v>25</v>
      </c>
      <c r="M56" s="46" t="s">
        <v>25</v>
      </c>
    </row>
    <row r="57" spans="1:13" s="4" customFormat="1" ht="13.5" customHeight="1" hidden="1">
      <c r="A57" s="139"/>
      <c r="B57" s="110"/>
      <c r="C57" s="33"/>
      <c r="D57" s="34"/>
      <c r="E57" s="35"/>
      <c r="F57" s="55"/>
      <c r="G57" s="55"/>
      <c r="H57" s="55"/>
      <c r="I57" s="35"/>
      <c r="J57" s="37"/>
      <c r="K57" s="37"/>
      <c r="L57" s="37"/>
      <c r="M57" s="37"/>
    </row>
    <row r="58" spans="1:13" s="4" customFormat="1" ht="0.75" customHeight="1" hidden="1">
      <c r="A58" s="5"/>
      <c r="B58" s="110" t="s">
        <v>15</v>
      </c>
      <c r="C58" s="33"/>
      <c r="D58" s="34"/>
      <c r="E58" s="35"/>
      <c r="F58" s="36"/>
      <c r="G58" s="36"/>
      <c r="H58" s="36"/>
      <c r="I58" s="35"/>
      <c r="J58" s="37"/>
      <c r="K58" s="37"/>
      <c r="L58" s="37"/>
      <c r="M58" s="37"/>
    </row>
    <row r="59" spans="1:13" s="4" customFormat="1" ht="15" customHeight="1" hidden="1">
      <c r="A59" s="147" t="s">
        <v>6</v>
      </c>
      <c r="B59" s="110"/>
      <c r="C59" s="33"/>
      <c r="D59" s="34"/>
      <c r="E59" s="35"/>
      <c r="F59" s="36"/>
      <c r="G59" s="36"/>
      <c r="H59" s="36"/>
      <c r="I59" s="35"/>
      <c r="J59" s="66"/>
      <c r="K59" s="66"/>
      <c r="L59" s="66"/>
      <c r="M59" s="66"/>
    </row>
    <row r="60" spans="1:13" s="4" customFormat="1" ht="30">
      <c r="A60" s="147"/>
      <c r="B60" s="110"/>
      <c r="C60" s="118">
        <v>14</v>
      </c>
      <c r="D60" s="97" t="s">
        <v>107</v>
      </c>
      <c r="E60" s="62" t="s">
        <v>163</v>
      </c>
      <c r="F60" s="40">
        <v>2000000</v>
      </c>
      <c r="G60" s="56">
        <v>0</v>
      </c>
      <c r="H60" s="56">
        <v>0</v>
      </c>
      <c r="I60" s="52" t="s">
        <v>108</v>
      </c>
      <c r="J60" s="83">
        <v>0</v>
      </c>
      <c r="K60" s="83">
        <v>2000000</v>
      </c>
      <c r="L60" s="83">
        <v>0</v>
      </c>
      <c r="M60" s="86">
        <v>0</v>
      </c>
    </row>
    <row r="61" spans="1:13" s="4" customFormat="1" ht="63" customHeight="1">
      <c r="A61" s="147"/>
      <c r="B61" s="110"/>
      <c r="C61" s="119"/>
      <c r="D61" s="97" t="s">
        <v>109</v>
      </c>
      <c r="E61" s="63" t="s">
        <v>110</v>
      </c>
      <c r="F61" s="64">
        <v>300000</v>
      </c>
      <c r="G61" s="40">
        <v>24500000</v>
      </c>
      <c r="H61" s="40">
        <v>0</v>
      </c>
      <c r="I61" s="54" t="s">
        <v>111</v>
      </c>
      <c r="J61" s="83">
        <v>50000</v>
      </c>
      <c r="K61" s="84">
        <v>300000</v>
      </c>
      <c r="L61" s="84">
        <v>24500000</v>
      </c>
      <c r="M61" s="85">
        <v>0</v>
      </c>
    </row>
    <row r="62" spans="1:13" s="4" customFormat="1" ht="51" customHeight="1">
      <c r="A62" s="147"/>
      <c r="B62" s="110"/>
      <c r="C62" s="120"/>
      <c r="D62" s="97" t="s">
        <v>115</v>
      </c>
      <c r="E62" s="63" t="s">
        <v>116</v>
      </c>
      <c r="F62" s="40">
        <v>2000000</v>
      </c>
      <c r="G62" s="40">
        <v>0</v>
      </c>
      <c r="H62" s="40">
        <v>0</v>
      </c>
      <c r="I62" s="54" t="s">
        <v>117</v>
      </c>
      <c r="J62" s="83">
        <v>200000</v>
      </c>
      <c r="K62" s="84">
        <v>2000000</v>
      </c>
      <c r="L62" s="84">
        <v>0</v>
      </c>
      <c r="M62" s="85">
        <v>0</v>
      </c>
    </row>
    <row r="63" spans="1:13" s="4" customFormat="1" ht="52.5" customHeight="1">
      <c r="A63" s="147"/>
      <c r="B63" s="110"/>
      <c r="C63" s="126">
        <v>6</v>
      </c>
      <c r="D63" s="33" t="s">
        <v>136</v>
      </c>
      <c r="E63" s="53" t="s">
        <v>134</v>
      </c>
      <c r="F63" s="32">
        <v>17510000</v>
      </c>
      <c r="G63" s="32">
        <v>0</v>
      </c>
      <c r="H63" s="53">
        <v>0</v>
      </c>
      <c r="I63" s="54" t="s">
        <v>135</v>
      </c>
      <c r="J63" s="32"/>
      <c r="K63" s="32">
        <v>17510000</v>
      </c>
      <c r="L63" s="32">
        <v>0</v>
      </c>
      <c r="M63" s="32">
        <v>0</v>
      </c>
    </row>
    <row r="64" spans="1:13" s="4" customFormat="1" ht="45.75" customHeight="1">
      <c r="A64" s="147"/>
      <c r="B64" s="110"/>
      <c r="C64" s="120"/>
      <c r="D64" s="33" t="s">
        <v>137</v>
      </c>
      <c r="E64" s="53" t="s">
        <v>132</v>
      </c>
      <c r="F64" s="32">
        <v>4000000</v>
      </c>
      <c r="G64" s="53">
        <v>0</v>
      </c>
      <c r="H64" s="53">
        <v>0</v>
      </c>
      <c r="I64" s="54" t="s">
        <v>133</v>
      </c>
      <c r="J64" s="32">
        <v>0</v>
      </c>
      <c r="K64" s="32">
        <v>4000000</v>
      </c>
      <c r="L64" s="32">
        <v>0</v>
      </c>
      <c r="M64" s="32">
        <v>0</v>
      </c>
    </row>
    <row r="65" spans="1:13" s="4" customFormat="1" ht="17.25" hidden="1">
      <c r="A65" s="147"/>
      <c r="B65" s="110" t="s">
        <v>16</v>
      </c>
      <c r="C65" s="33"/>
      <c r="D65" s="34"/>
      <c r="E65" s="35"/>
      <c r="F65" s="36"/>
      <c r="G65" s="36"/>
      <c r="H65" s="36"/>
      <c r="I65" s="35"/>
      <c r="J65" s="66"/>
      <c r="K65" s="66"/>
      <c r="L65" s="66"/>
      <c r="M65" s="66"/>
    </row>
    <row r="66" spans="1:13" s="4" customFormat="1" ht="30">
      <c r="A66" s="147"/>
      <c r="B66" s="110"/>
      <c r="C66" s="121" t="s">
        <v>92</v>
      </c>
      <c r="D66" s="51" t="s">
        <v>118</v>
      </c>
      <c r="E66" s="63" t="s">
        <v>119</v>
      </c>
      <c r="F66" s="64">
        <v>13000000</v>
      </c>
      <c r="G66" s="40">
        <v>0</v>
      </c>
      <c r="H66" s="40">
        <v>0</v>
      </c>
      <c r="I66" s="54" t="s">
        <v>120</v>
      </c>
      <c r="J66" s="57">
        <v>2000000</v>
      </c>
      <c r="K66" s="64">
        <v>13000000</v>
      </c>
      <c r="L66" s="40">
        <v>0</v>
      </c>
      <c r="M66" s="40">
        <v>0</v>
      </c>
    </row>
    <row r="67" spans="1:13" s="4" customFormat="1" ht="30">
      <c r="A67" s="147"/>
      <c r="B67" s="110"/>
      <c r="C67" s="122"/>
      <c r="D67" s="51" t="s">
        <v>121</v>
      </c>
      <c r="E67" s="63" t="s">
        <v>122</v>
      </c>
      <c r="F67" s="40">
        <v>3000000</v>
      </c>
      <c r="G67" s="40">
        <v>12744000</v>
      </c>
      <c r="H67" s="40">
        <v>10756000</v>
      </c>
      <c r="I67" s="54" t="s">
        <v>123</v>
      </c>
      <c r="J67" s="57">
        <v>0</v>
      </c>
      <c r="K67" s="40">
        <v>3000000</v>
      </c>
      <c r="L67" s="40">
        <v>12744000</v>
      </c>
      <c r="M67" s="40">
        <v>10756000</v>
      </c>
    </row>
    <row r="68" spans="1:13" s="4" customFormat="1" ht="30">
      <c r="A68" s="147"/>
      <c r="B68" s="110"/>
      <c r="C68" s="122"/>
      <c r="D68" s="51" t="s">
        <v>124</v>
      </c>
      <c r="E68" s="63" t="s">
        <v>125</v>
      </c>
      <c r="F68" s="64">
        <v>8000000</v>
      </c>
      <c r="G68" s="40">
        <v>0</v>
      </c>
      <c r="H68" s="40">
        <v>0</v>
      </c>
      <c r="I68" s="54" t="s">
        <v>126</v>
      </c>
      <c r="J68" s="57">
        <v>500000</v>
      </c>
      <c r="K68" s="64">
        <v>8000000</v>
      </c>
      <c r="L68" s="40">
        <v>0</v>
      </c>
      <c r="M68" s="40">
        <v>0</v>
      </c>
    </row>
    <row r="69" spans="1:13" s="4" customFormat="1" ht="30">
      <c r="A69" s="147"/>
      <c r="B69" s="110"/>
      <c r="C69" s="123"/>
      <c r="D69" s="51" t="s">
        <v>127</v>
      </c>
      <c r="E69" s="63" t="s">
        <v>128</v>
      </c>
      <c r="F69" s="64">
        <v>43000000</v>
      </c>
      <c r="G69" s="40">
        <v>0</v>
      </c>
      <c r="H69" s="40">
        <v>0</v>
      </c>
      <c r="I69" s="54" t="s">
        <v>129</v>
      </c>
      <c r="J69" s="57">
        <v>0</v>
      </c>
      <c r="K69" s="64">
        <v>43000000</v>
      </c>
      <c r="L69" s="40">
        <v>0</v>
      </c>
      <c r="M69" s="40">
        <v>0</v>
      </c>
    </row>
    <row r="70" spans="1:13" s="4" customFormat="1" ht="17.25" hidden="1">
      <c r="A70" s="147"/>
      <c r="B70" s="110" t="s">
        <v>17</v>
      </c>
      <c r="C70" s="33"/>
      <c r="D70" s="34"/>
      <c r="E70" s="35"/>
      <c r="F70" s="36"/>
      <c r="G70" s="36"/>
      <c r="H70" s="36"/>
      <c r="I70" s="35"/>
      <c r="J70" s="37"/>
      <c r="K70" s="37"/>
      <c r="L70" s="37"/>
      <c r="M70" s="37"/>
    </row>
    <row r="71" spans="1:13" s="4" customFormat="1" ht="17.25" hidden="1">
      <c r="A71" s="147"/>
      <c r="B71" s="110"/>
      <c r="C71" s="33"/>
      <c r="D71" s="34"/>
      <c r="E71" s="35"/>
      <c r="F71" s="36"/>
      <c r="G71" s="36"/>
      <c r="H71" s="36"/>
      <c r="I71" s="35"/>
      <c r="J71" s="37"/>
      <c r="K71" s="37"/>
      <c r="L71" s="37"/>
      <c r="M71" s="37"/>
    </row>
    <row r="72" spans="1:13" s="4" customFormat="1" ht="17.25" hidden="1">
      <c r="A72" s="147"/>
      <c r="B72" s="110"/>
      <c r="C72" s="33"/>
      <c r="D72" s="34"/>
      <c r="E72" s="35"/>
      <c r="F72" s="36"/>
      <c r="G72" s="36"/>
      <c r="H72" s="36"/>
      <c r="I72" s="35"/>
      <c r="J72" s="37"/>
      <c r="K72" s="37"/>
      <c r="L72" s="37"/>
      <c r="M72" s="37"/>
    </row>
    <row r="73" spans="1:13" s="4" customFormat="1" ht="66" customHeight="1">
      <c r="A73" s="147"/>
      <c r="B73" s="110"/>
      <c r="C73" s="33" t="s">
        <v>92</v>
      </c>
      <c r="D73" s="51" t="s">
        <v>112</v>
      </c>
      <c r="E73" s="63" t="s">
        <v>113</v>
      </c>
      <c r="F73" s="40">
        <v>2100000</v>
      </c>
      <c r="G73" s="40">
        <v>2100000</v>
      </c>
      <c r="H73" s="40">
        <v>2100000</v>
      </c>
      <c r="I73" s="54" t="s">
        <v>114</v>
      </c>
      <c r="J73" s="57">
        <v>2078000</v>
      </c>
      <c r="K73" s="40">
        <v>2100000</v>
      </c>
      <c r="L73" s="40">
        <v>2100000</v>
      </c>
      <c r="M73" s="40">
        <v>2100000</v>
      </c>
    </row>
    <row r="74" spans="1:13" s="4" customFormat="1" ht="17.25" hidden="1">
      <c r="A74" s="147"/>
      <c r="B74" s="110"/>
      <c r="C74" s="33"/>
      <c r="D74" s="34"/>
      <c r="E74" s="35"/>
      <c r="F74" s="36"/>
      <c r="G74" s="36"/>
      <c r="H74" s="36"/>
      <c r="I74" s="35"/>
      <c r="J74" s="37"/>
      <c r="K74" s="37"/>
      <c r="L74" s="37"/>
      <c r="M74" s="37"/>
    </row>
    <row r="75" spans="1:13" s="4" customFormat="1" ht="66.75" customHeight="1">
      <c r="A75" s="147"/>
      <c r="B75" s="110" t="s">
        <v>18</v>
      </c>
      <c r="C75" s="33" t="s">
        <v>130</v>
      </c>
      <c r="D75" s="34" t="s">
        <v>131</v>
      </c>
      <c r="E75" s="87" t="s">
        <v>170</v>
      </c>
      <c r="F75" s="55">
        <v>920000</v>
      </c>
      <c r="G75" s="55">
        <v>1585000</v>
      </c>
      <c r="H75" s="55">
        <v>1585000</v>
      </c>
      <c r="I75" s="65" t="s">
        <v>171</v>
      </c>
      <c r="J75" s="55">
        <v>583500</v>
      </c>
      <c r="K75" s="55">
        <v>920000</v>
      </c>
      <c r="L75" s="55">
        <v>1585000</v>
      </c>
      <c r="M75" s="55">
        <v>1585000</v>
      </c>
    </row>
    <row r="76" spans="1:13" s="4" customFormat="1" ht="102" customHeight="1" hidden="1">
      <c r="A76" s="147"/>
      <c r="B76" s="110"/>
      <c r="C76" s="33"/>
      <c r="D76" s="34"/>
      <c r="E76" s="35"/>
      <c r="F76" s="55"/>
      <c r="G76" s="55"/>
      <c r="H76" s="55"/>
      <c r="I76" s="65"/>
      <c r="J76" s="55"/>
      <c r="K76" s="55"/>
      <c r="L76" s="55"/>
      <c r="M76" s="55"/>
    </row>
    <row r="77" spans="1:13" s="4" customFormat="1" ht="15.75" customHeight="1" hidden="1">
      <c r="A77" s="147"/>
      <c r="B77" s="110"/>
      <c r="C77" s="33"/>
      <c r="D77" s="34"/>
      <c r="E77" s="35"/>
      <c r="F77" s="36"/>
      <c r="G77" s="36"/>
      <c r="H77" s="36"/>
      <c r="I77" s="35"/>
      <c r="J77" s="37"/>
      <c r="K77" s="37"/>
      <c r="L77" s="37"/>
      <c r="M77" s="37"/>
    </row>
    <row r="78" spans="1:13" s="4" customFormat="1" ht="32.25" customHeight="1" hidden="1">
      <c r="A78" s="147"/>
      <c r="B78" s="110"/>
      <c r="C78" s="33"/>
      <c r="D78" s="34"/>
      <c r="E78" s="35"/>
      <c r="F78" s="36"/>
      <c r="G78" s="36"/>
      <c r="H78" s="36"/>
      <c r="I78" s="35"/>
      <c r="J78" s="37"/>
      <c r="K78" s="37"/>
      <c r="L78" s="37"/>
      <c r="M78" s="37"/>
    </row>
    <row r="79" spans="1:13" s="4" customFormat="1" ht="23.25" customHeight="1" hidden="1">
      <c r="A79" s="147"/>
      <c r="B79" s="110"/>
      <c r="C79" s="33"/>
      <c r="D79" s="34"/>
      <c r="E79" s="35"/>
      <c r="F79" s="36"/>
      <c r="G79" s="36"/>
      <c r="H79" s="36"/>
      <c r="I79" s="35"/>
      <c r="J79" s="37"/>
      <c r="K79" s="37"/>
      <c r="L79" s="37"/>
      <c r="M79" s="37"/>
    </row>
    <row r="80" spans="1:13" s="4" customFormat="1" ht="0.75" customHeight="1">
      <c r="A80" s="147"/>
      <c r="B80" s="135" t="s">
        <v>19</v>
      </c>
      <c r="C80" s="33"/>
      <c r="D80" s="34"/>
      <c r="E80" s="35"/>
      <c r="F80" s="36"/>
      <c r="G80" s="36"/>
      <c r="H80" s="36"/>
      <c r="I80" s="35"/>
      <c r="J80" s="37"/>
      <c r="K80" s="37"/>
      <c r="L80" s="37"/>
      <c r="M80" s="37"/>
    </row>
    <row r="81" spans="1:13" s="4" customFormat="1" ht="75">
      <c r="A81" s="147"/>
      <c r="B81" s="136"/>
      <c r="C81" s="111" t="s">
        <v>24</v>
      </c>
      <c r="D81" s="51" t="s">
        <v>30</v>
      </c>
      <c r="E81" s="94" t="s">
        <v>176</v>
      </c>
      <c r="F81" s="67">
        <v>65000</v>
      </c>
      <c r="G81" s="67">
        <v>250000</v>
      </c>
      <c r="H81" s="67">
        <v>240000</v>
      </c>
      <c r="I81" s="35" t="s">
        <v>161</v>
      </c>
      <c r="J81" s="39" t="s">
        <v>25</v>
      </c>
      <c r="K81" s="39" t="s">
        <v>28</v>
      </c>
      <c r="L81" s="39" t="s">
        <v>27</v>
      </c>
      <c r="M81" s="39" t="s">
        <v>28</v>
      </c>
    </row>
    <row r="82" spans="1:13" s="4" customFormat="1" ht="75">
      <c r="A82" s="147"/>
      <c r="B82" s="136"/>
      <c r="C82" s="112"/>
      <c r="D82" s="51" t="s">
        <v>31</v>
      </c>
      <c r="E82" s="94" t="s">
        <v>177</v>
      </c>
      <c r="F82" s="67">
        <v>565000</v>
      </c>
      <c r="G82" s="67">
        <v>180000</v>
      </c>
      <c r="H82" s="67">
        <v>170000</v>
      </c>
      <c r="I82" s="35" t="s">
        <v>162</v>
      </c>
      <c r="J82" s="39" t="s">
        <v>25</v>
      </c>
      <c r="K82" s="39" t="s">
        <v>28</v>
      </c>
      <c r="L82" s="39" t="s">
        <v>27</v>
      </c>
      <c r="M82" s="39" t="s">
        <v>28</v>
      </c>
    </row>
    <row r="83" spans="1:13" s="4" customFormat="1" ht="33.75" customHeight="1">
      <c r="A83" s="147"/>
      <c r="B83" s="136"/>
      <c r="C83" s="112"/>
      <c r="D83" s="106" t="s">
        <v>32</v>
      </c>
      <c r="E83" s="128" t="s">
        <v>178</v>
      </c>
      <c r="F83" s="127">
        <v>1780000</v>
      </c>
      <c r="G83" s="127">
        <v>1970000</v>
      </c>
      <c r="H83" s="127">
        <v>2700000</v>
      </c>
      <c r="I83" s="35" t="s">
        <v>52</v>
      </c>
      <c r="J83" s="39" t="s">
        <v>43</v>
      </c>
      <c r="K83" s="39" t="s">
        <v>53</v>
      </c>
      <c r="L83" s="39" t="s">
        <v>41</v>
      </c>
      <c r="M83" s="39" t="s">
        <v>54</v>
      </c>
    </row>
    <row r="84" spans="1:13" s="4" customFormat="1" ht="30">
      <c r="A84" s="147"/>
      <c r="B84" s="136"/>
      <c r="C84" s="112"/>
      <c r="D84" s="106"/>
      <c r="E84" s="128"/>
      <c r="F84" s="127"/>
      <c r="G84" s="127"/>
      <c r="H84" s="127"/>
      <c r="I84" s="35" t="s">
        <v>51</v>
      </c>
      <c r="J84" s="39" t="s">
        <v>25</v>
      </c>
      <c r="K84" s="39" t="s">
        <v>26</v>
      </c>
      <c r="L84" s="39" t="s">
        <v>27</v>
      </c>
      <c r="M84" s="39" t="s">
        <v>45</v>
      </c>
    </row>
    <row r="85" spans="1:13" s="4" customFormat="1" ht="45">
      <c r="A85" s="147"/>
      <c r="B85" s="136"/>
      <c r="C85" s="112"/>
      <c r="D85" s="51" t="s">
        <v>33</v>
      </c>
      <c r="E85" s="94" t="s">
        <v>179</v>
      </c>
      <c r="F85" s="67">
        <v>540000</v>
      </c>
      <c r="G85" s="67">
        <v>0</v>
      </c>
      <c r="H85" s="67">
        <v>0</v>
      </c>
      <c r="I85" s="58" t="s">
        <v>64</v>
      </c>
      <c r="J85" s="39" t="s">
        <v>25</v>
      </c>
      <c r="K85" s="39" t="s">
        <v>26</v>
      </c>
      <c r="L85" s="39" t="s">
        <v>27</v>
      </c>
      <c r="M85" s="39" t="s">
        <v>27</v>
      </c>
    </row>
    <row r="86" spans="1:13" s="4" customFormat="1" ht="17.25" hidden="1">
      <c r="A86" s="147"/>
      <c r="B86" s="136"/>
      <c r="C86" s="112"/>
      <c r="D86" s="88"/>
      <c r="E86" s="89"/>
      <c r="F86" s="90"/>
      <c r="G86" s="90"/>
      <c r="H86" s="90"/>
      <c r="I86" s="89"/>
      <c r="J86" s="91"/>
      <c r="K86" s="91"/>
      <c r="L86" s="91"/>
      <c r="M86" s="91"/>
    </row>
    <row r="87" spans="1:13" s="4" customFormat="1" ht="45">
      <c r="A87" s="147"/>
      <c r="B87" s="136"/>
      <c r="C87" s="112"/>
      <c r="D87" s="69" t="s">
        <v>34</v>
      </c>
      <c r="E87" s="70" t="s">
        <v>175</v>
      </c>
      <c r="F87" s="71">
        <v>820000</v>
      </c>
      <c r="G87" s="71">
        <v>1590000</v>
      </c>
      <c r="H87" s="71">
        <v>1190000</v>
      </c>
      <c r="I87" s="70" t="s">
        <v>42</v>
      </c>
      <c r="J87" s="72" t="s">
        <v>25</v>
      </c>
      <c r="K87" s="72" t="s">
        <v>28</v>
      </c>
      <c r="L87" s="72" t="s">
        <v>27</v>
      </c>
      <c r="M87" s="72" t="s">
        <v>38</v>
      </c>
    </row>
    <row r="88" spans="1:13" s="4" customFormat="1" ht="45">
      <c r="A88" s="147"/>
      <c r="B88" s="136"/>
      <c r="C88" s="113"/>
      <c r="D88" s="73" t="s">
        <v>37</v>
      </c>
      <c r="E88" s="58" t="s">
        <v>180</v>
      </c>
      <c r="F88" s="68">
        <v>180000</v>
      </c>
      <c r="G88" s="68">
        <v>190000</v>
      </c>
      <c r="H88" s="68">
        <v>200000</v>
      </c>
      <c r="I88" s="58" t="s">
        <v>65</v>
      </c>
      <c r="J88" s="26" t="s">
        <v>25</v>
      </c>
      <c r="K88" s="26" t="s">
        <v>62</v>
      </c>
      <c r="L88" s="26" t="s">
        <v>62</v>
      </c>
      <c r="M88" s="26" t="s">
        <v>58</v>
      </c>
    </row>
    <row r="89" spans="1:13" s="4" customFormat="1" ht="17.25" hidden="1">
      <c r="A89" s="147"/>
      <c r="B89" s="117"/>
      <c r="C89" s="33"/>
      <c r="D89" s="51"/>
      <c r="E89" s="35"/>
      <c r="F89" s="74"/>
      <c r="G89" s="74"/>
      <c r="H89" s="74"/>
      <c r="I89" s="35"/>
      <c r="J89" s="39"/>
      <c r="K89" s="39"/>
      <c r="L89" s="39"/>
      <c r="M89" s="39"/>
    </row>
    <row r="90" spans="1:13" s="4" customFormat="1" ht="17.25">
      <c r="A90" s="95"/>
      <c r="B90" s="96"/>
      <c r="C90" s="13"/>
      <c r="D90" s="14"/>
      <c r="E90" s="15"/>
      <c r="F90" s="16"/>
      <c r="G90" s="16"/>
      <c r="H90" s="16"/>
      <c r="I90" s="15"/>
      <c r="J90" s="17"/>
      <c r="K90" s="17"/>
      <c r="L90" s="17"/>
      <c r="M90" s="18"/>
    </row>
    <row r="91" spans="1:13" s="4" customFormat="1" ht="17.25">
      <c r="A91" s="95"/>
      <c r="B91" s="96"/>
      <c r="C91" s="13"/>
      <c r="D91" s="14"/>
      <c r="E91" s="15"/>
      <c r="F91" s="101">
        <f>SUM(F4:F88)</f>
        <v>198134000</v>
      </c>
      <c r="G91" s="101">
        <f>SUM(G4:G88)</f>
        <v>85970000</v>
      </c>
      <c r="H91" s="101">
        <f>SUM(H4:H88)</f>
        <v>46106000</v>
      </c>
      <c r="I91" s="15"/>
      <c r="J91" s="17"/>
      <c r="K91" s="17"/>
      <c r="L91" s="17"/>
      <c r="M91" s="18"/>
    </row>
    <row r="94" spans="3:8" ht="15.75">
      <c r="C94" s="11" t="s">
        <v>140</v>
      </c>
      <c r="D94" s="105" t="s">
        <v>141</v>
      </c>
      <c r="E94" s="105"/>
      <c r="F94" s="105"/>
      <c r="G94" s="105"/>
      <c r="H94" s="105"/>
    </row>
    <row r="95" spans="3:13" ht="15.75">
      <c r="C95" s="11" t="s">
        <v>66</v>
      </c>
      <c r="D95" s="105" t="s">
        <v>142</v>
      </c>
      <c r="E95" s="105"/>
      <c r="F95" s="105"/>
      <c r="G95" s="105"/>
      <c r="H95" s="105"/>
      <c r="J95" s="124" t="s">
        <v>154</v>
      </c>
      <c r="K95" s="125"/>
      <c r="L95" s="125"/>
      <c r="M95" s="125"/>
    </row>
    <row r="96" spans="3:13" ht="15.75">
      <c r="C96" s="11" t="s">
        <v>143</v>
      </c>
      <c r="D96" s="12" t="s">
        <v>144</v>
      </c>
      <c r="E96" s="12"/>
      <c r="F96" s="12"/>
      <c r="G96" s="12"/>
      <c r="H96" s="12"/>
      <c r="J96" s="125"/>
      <c r="K96" s="125"/>
      <c r="L96" s="125"/>
      <c r="M96" s="125"/>
    </row>
    <row r="97" spans="3:8" ht="15.75">
      <c r="C97" s="11" t="s">
        <v>143</v>
      </c>
      <c r="D97" s="12" t="s">
        <v>145</v>
      </c>
      <c r="E97" s="12"/>
      <c r="F97" s="12"/>
      <c r="G97" s="12"/>
      <c r="H97" s="12"/>
    </row>
    <row r="98" spans="3:8" ht="15.75">
      <c r="C98" s="11" t="s">
        <v>24</v>
      </c>
      <c r="D98" s="12" t="s">
        <v>146</v>
      </c>
      <c r="E98" s="12"/>
      <c r="F98" s="12"/>
      <c r="G98" s="12"/>
      <c r="H98" s="12"/>
    </row>
    <row r="99" spans="3:8" ht="15.75">
      <c r="C99" s="11" t="s">
        <v>147</v>
      </c>
      <c r="D99" s="12" t="s">
        <v>148</v>
      </c>
      <c r="E99" s="12"/>
      <c r="F99" s="12"/>
      <c r="G99" s="12"/>
      <c r="H99" s="12"/>
    </row>
    <row r="100" spans="3:8" ht="15.75">
      <c r="C100" s="11" t="s">
        <v>89</v>
      </c>
      <c r="D100" s="12" t="s">
        <v>149</v>
      </c>
      <c r="E100" s="12"/>
      <c r="F100" s="12"/>
      <c r="G100" s="12"/>
      <c r="H100" s="12"/>
    </row>
    <row r="101" spans="3:8" ht="15.75">
      <c r="C101" s="11" t="s">
        <v>150</v>
      </c>
      <c r="D101" s="12" t="s">
        <v>151</v>
      </c>
      <c r="E101" s="12"/>
      <c r="F101" s="12"/>
      <c r="G101" s="12"/>
      <c r="H101" s="12"/>
    </row>
    <row r="102" spans="3:8" ht="15.75">
      <c r="C102" s="11" t="s">
        <v>92</v>
      </c>
      <c r="D102" s="12" t="s">
        <v>152</v>
      </c>
      <c r="E102" s="12"/>
      <c r="F102" s="12"/>
      <c r="G102" s="12"/>
      <c r="H102" s="12"/>
    </row>
    <row r="103" spans="3:8" ht="15.75">
      <c r="C103" s="11" t="s">
        <v>43</v>
      </c>
      <c r="D103" s="105" t="s">
        <v>153</v>
      </c>
      <c r="E103" s="105"/>
      <c r="F103" s="105"/>
      <c r="G103" s="105"/>
      <c r="H103" s="105"/>
    </row>
  </sheetData>
  <sheetProtection/>
  <mergeCells count="39">
    <mergeCell ref="B40:B47"/>
    <mergeCell ref="A48:A57"/>
    <mergeCell ref="E41:E42"/>
    <mergeCell ref="B70:B74"/>
    <mergeCell ref="D103:H103"/>
    <mergeCell ref="A4:A22"/>
    <mergeCell ref="B16:B22"/>
    <mergeCell ref="A59:A89"/>
    <mergeCell ref="A23:A47"/>
    <mergeCell ref="B9:B15"/>
    <mergeCell ref="B55:B57"/>
    <mergeCell ref="B23:B29"/>
    <mergeCell ref="B35:B39"/>
    <mergeCell ref="G83:G84"/>
    <mergeCell ref="D1:K2"/>
    <mergeCell ref="B4:B8"/>
    <mergeCell ref="H41:H42"/>
    <mergeCell ref="D41:D42"/>
    <mergeCell ref="B30:B34"/>
    <mergeCell ref="B80:B89"/>
    <mergeCell ref="C60:C62"/>
    <mergeCell ref="B75:B79"/>
    <mergeCell ref="C66:C69"/>
    <mergeCell ref="J95:M96"/>
    <mergeCell ref="C63:C64"/>
    <mergeCell ref="H83:H84"/>
    <mergeCell ref="E83:E84"/>
    <mergeCell ref="F83:F84"/>
    <mergeCell ref="D94:H94"/>
    <mergeCell ref="F41:F42"/>
    <mergeCell ref="D95:H95"/>
    <mergeCell ref="D83:D84"/>
    <mergeCell ref="C23:C27"/>
    <mergeCell ref="G41:G42"/>
    <mergeCell ref="B58:B64"/>
    <mergeCell ref="B65:B69"/>
    <mergeCell ref="C81:C88"/>
    <mergeCell ref="C41:C46"/>
    <mergeCell ref="B48:B54"/>
  </mergeCells>
  <printOptions horizontalCentered="1" verticalCentered="1"/>
  <pageMargins left="0" right="0.2362204724409449" top="0.15748031496062992" bottom="0.15748031496062992" header="0.2362204724409449" footer="0.2362204724409449"/>
  <pageSetup fitToHeight="0" fitToWidth="0" orientation="landscape" paperSize="9" scale="50" r:id="rId1"/>
  <rowBreaks count="2" manualBreakCount="2">
    <brk id="59" max="12" man="1"/>
    <brk id="89" min="1" max="12" man="1"/>
  </rowBreaks>
  <ignoredErrors>
    <ignoredError sqref="C81 C41 K87:M87 K81:M82 J83 K83:M84 K85:M85 C56 J56:K56 K43:M43 K46:M46 K88:M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pipsic</cp:lastModifiedBy>
  <cp:lastPrinted>2017-12-22T09:31:16Z</cp:lastPrinted>
  <dcterms:created xsi:type="dcterms:W3CDTF">2015-04-03T07:02:02Z</dcterms:created>
  <dcterms:modified xsi:type="dcterms:W3CDTF">2017-12-29T10:45:55Z</dcterms:modified>
  <cp:category/>
  <cp:version/>
  <cp:contentType/>
  <cp:contentStatus/>
</cp:coreProperties>
</file>