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ralj\Documents\2 0 2 0\JEDNOSTAVNA NABAVA\08-14, LITERATURA GRAD ZA DJECU\"/>
    </mc:Choice>
  </mc:AlternateContent>
  <xr:revisionPtr revIDLastSave="0" documentId="8_{0DDAD9A8-1D20-40BA-888D-0ECBB648F32B}" xr6:coauthVersionLast="45" xr6:coauthVersionMax="45" xr10:uidLastSave="{00000000-0000-0000-0000-000000000000}"/>
  <bookViews>
    <workbookView xWindow="-120" yWindow="-120" windowWidth="29040" windowHeight="15840" tabRatio="472" activeTab="1" xr2:uid="{00000000-000D-0000-FFFF-FFFF00000000}"/>
  </bookViews>
  <sheets>
    <sheet name="Literatura 1. dio" sheetId="6" r:id="rId1"/>
    <sheet name="Literatura 2. dio" sheetId="7" r:id="rId2"/>
    <sheet name="Rekapitulacija" sheetId="8" r:id="rId3"/>
  </sheets>
  <definedNames>
    <definedName name="_xlnm.Print_Area" localSheetId="1">'Literatura 2. dio'!$A$1:$G$133</definedName>
    <definedName name="_xlnm.Print_Area" localSheetId="2">Rekapitulacija!$A$1:$C$9</definedName>
    <definedName name="_xlnm.Print_Titles" localSheetId="1">'Literatura 2. dio'!$1:$1</definedName>
    <definedName name="_xlnm.Print_Titles" localSheetId="2">Rekapitulacija!$2:$2</definedName>
  </definedNames>
  <calcPr calcId="181029"/>
</workbook>
</file>

<file path=xl/calcChain.xml><?xml version="1.0" encoding="utf-8"?>
<calcChain xmlns="http://schemas.openxmlformats.org/spreadsheetml/2006/main">
  <c r="C5" i="8" l="1"/>
  <c r="C4" i="8"/>
  <c r="C3" i="8"/>
  <c r="F32" i="6"/>
  <c r="F20" i="6"/>
  <c r="F21" i="6"/>
  <c r="F22" i="6"/>
  <c r="F23" i="6"/>
  <c r="F24" i="6"/>
  <c r="F25" i="6"/>
  <c r="F26" i="6"/>
  <c r="F27" i="6"/>
  <c r="F28" i="6"/>
  <c r="F29" i="6"/>
  <c r="F30" i="6"/>
  <c r="F31" i="6"/>
  <c r="F13" i="6"/>
  <c r="F14" i="6"/>
  <c r="F15" i="6"/>
  <c r="F16" i="6"/>
  <c r="F17" i="6"/>
  <c r="F18" i="6"/>
  <c r="F19" i="6"/>
  <c r="F12" i="6"/>
  <c r="F5" i="6"/>
  <c r="F6" i="6"/>
  <c r="F7" i="6"/>
  <c r="F8" i="6"/>
  <c r="F9" i="6"/>
  <c r="F10" i="6"/>
  <c r="F4" i="6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22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3" i="7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G129" i="7" l="1"/>
  <c r="A5" i="6" l="1"/>
  <c r="A6" i="6" s="1"/>
  <c r="A7" i="6" s="1"/>
  <c r="A8" i="6" s="1"/>
  <c r="A9" i="6" s="1"/>
  <c r="A10" i="6" s="1"/>
  <c r="A13" i="6" s="1"/>
  <c r="A15" i="6" s="1"/>
  <c r="A16" i="6" s="1"/>
  <c r="A17" i="6" s="1"/>
  <c r="A18" i="6" s="1"/>
  <c r="A19" i="6" l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</calcChain>
</file>

<file path=xl/sharedStrings.xml><?xml version="1.0" encoding="utf-8"?>
<sst xmlns="http://schemas.openxmlformats.org/spreadsheetml/2006/main" count="424" uniqueCount="277">
  <si>
    <t>Naklada Slap</t>
  </si>
  <si>
    <t>Depresivnost u djece i adolescenata</t>
  </si>
  <si>
    <t>Dječja razvojna psihologija</t>
  </si>
  <si>
    <t>Razumijevanje djece s ADHD sindromom i pružanje potpore</t>
  </si>
  <si>
    <t>Stres u djece i adolescenata</t>
  </si>
  <si>
    <t xml:space="preserve">NAZIV TESTA ILI KNJIGE
</t>
  </si>
  <si>
    <t xml:space="preserve">NAKLADNIK
</t>
  </si>
  <si>
    <t xml:space="preserve">CIJENA 
</t>
  </si>
  <si>
    <t>KOLIČINA</t>
  </si>
  <si>
    <t>Što učiniti - vodiči za djecu</t>
  </si>
  <si>
    <t>Znanost i umjetnost odgoja</t>
  </si>
  <si>
    <t>Geromar d.o.o.</t>
  </si>
  <si>
    <t>DSM-5 Dijagnostički i statistički priručnik za duševne poremećaje</t>
  </si>
  <si>
    <t>Komplet "Kako djetetu pomoći da...", Autor Edita Slunjski</t>
  </si>
  <si>
    <t xml:space="preserve">„Montessori škrinjica“ Priručnik za učitelje, odgajatelje i roditeljeNarcisa Buczynski i suradnice, </t>
  </si>
  <si>
    <t>Izvan okvira 2: Promjena od kompetentnog pojedinca i ustanove do kompetentne zajednice učenja, autor: Edita Slunjski</t>
  </si>
  <si>
    <t>Element</t>
  </si>
  <si>
    <t>Izvan okvira 3 Vođenje: prema kulturi promjene, autor: Edita Slunjski</t>
  </si>
  <si>
    <t>Izvan okvira 4-Mudrost vođenja: prikaz istraživanja i alati razvoja prakse vođenja, autor: Edita Slunjski</t>
  </si>
  <si>
    <t>Izvan okvira 5-Pedagoška dokumentacija procesa učenja djece i odraslih kao alat razvoja kurikuluma, autor: Edita Slunjski</t>
  </si>
  <si>
    <t>Harfa</t>
  </si>
  <si>
    <t>COACHING ZA RODITELJE Opušteno odgajanje, Autor: Jesper Juul,</t>
  </si>
  <si>
    <t>OD ODGOJA DO ODNOSA Autentični roditelji – kompetentna djeca Autor: Jesper Juul</t>
  </si>
  <si>
    <t xml:space="preserve">ČETIRI VRIJEDNOSTI KOJE ĆE DJECU PRATITI DO KRAJA ŽIVOTA Autor: Jesper Juul, </t>
  </si>
  <si>
    <t>SAČUVATI LJUBAV-Autor: Jesper Juul, izdavač Harfa</t>
  </si>
  <si>
    <t>AGRESIVNOST! NOV I OPASAN TABU?-Autor: Jesper Juul</t>
  </si>
  <si>
    <t xml:space="preserve">TERAPIJA IGROM Autor: Tatjana Gjurković, </t>
  </si>
  <si>
    <t>Izvan okvira kvalitativni iskoraci u shvaćanju i oblikovanju predškolskog kurikuluma, autor: Edita Slunjski,</t>
  </si>
  <si>
    <t>Amazon</t>
  </si>
  <si>
    <t>„The Montessori Reader“, Marija Montessori,</t>
  </si>
  <si>
    <t xml:space="preserve">„Montessori Today: A Comprehensive Approach to Education from Birth to Adulthood“, Paula Polk Lillard, </t>
  </si>
  <si>
    <t>„Spontaneous Activity in Education“ Autor: Marija Montessori(Illustrated),</t>
  </si>
  <si>
    <t xml:space="preserve"> Amazon</t>
  </si>
  <si>
    <t>MONTESSORI - ČITANJE I PISANJE, Autor: Lynne Lawrence,</t>
  </si>
  <si>
    <t xml:space="preserve">„Upijajući um“, Marija Montessori, </t>
  </si>
  <si>
    <t>Abrakadabra</t>
  </si>
  <si>
    <t xml:space="preserve">„Zakon u radu – primjena u praksi“, Ivica Crnić, </t>
  </si>
  <si>
    <t>Knjižara Ljevak</t>
  </si>
  <si>
    <t xml:space="preserve">„Dr. Montessori's own handbook“, </t>
  </si>
  <si>
    <t>POPIS LITERATURE I TESTOVA</t>
  </si>
  <si>
    <t>UKUPNA CIJENA</t>
  </si>
  <si>
    <t>UKUPNO:</t>
  </si>
  <si>
    <t xml:space="preserve">MOKOŠICA: </t>
  </si>
  <si>
    <t>Red.
br.</t>
  </si>
  <si>
    <t>Popis literature za EU projekt II.FAZA</t>
  </si>
  <si>
    <t>R. br.</t>
  </si>
  <si>
    <t>Autor</t>
  </si>
  <si>
    <t>Naziv knjige</t>
  </si>
  <si>
    <t>Izdavač</t>
  </si>
  <si>
    <t>Količina</t>
  </si>
  <si>
    <t>Ukupna cijena</t>
  </si>
  <si>
    <t>PALČICA</t>
  </si>
  <si>
    <t>Pino sastavlja rečenice (Marta Galewska-Kustra)</t>
  </si>
  <si>
    <t>Planet zoe</t>
  </si>
  <si>
    <t>Vježbamo izgovor s muhom Fefe – logopedske vježbe za djecu (Marta Galewska-Kustra)</t>
  </si>
  <si>
    <t>Pino uči govoriti (Marta Galewska-Kustra)</t>
  </si>
  <si>
    <t>Pino uči prve riječi (Marta Galewska-Kustra)</t>
  </si>
  <si>
    <t>Pino na ljetovanju – Izgovor glasova za predškolce</t>
  </si>
  <si>
    <t>S Karlom iz dana u dan: Priče, pjesme, kreativnost i smijeh (Rotraut Susanne Berner)</t>
  </si>
  <si>
    <t>Dobro jutro, karlo! Laku noć, Karlo!</t>
  </si>
  <si>
    <t>Gdje je Karlo?/Karlo ide u trgovinu</t>
  </si>
  <si>
    <t>Pip i Popi – veliki balon (Axel Scheffler)</t>
  </si>
  <si>
    <t>Gdje je Piko? (Eric Hill)</t>
  </si>
  <si>
    <t>Superknjižara</t>
  </si>
  <si>
    <t>Piko slavi rođendan (Eric Hill)</t>
  </si>
  <si>
    <t>Pikova riznica priča (Eric Hill)</t>
  </si>
  <si>
    <t>Prase se igra skrivača (Julia Donaldson)</t>
  </si>
  <si>
    <t>Poštar medo – Otklopi me I zaviri (Julia Donaldson)</t>
  </si>
  <si>
    <t>Medo Tobi na seoskom gospodarstvu (Hartmut Bieber)</t>
  </si>
  <si>
    <t>Medo Tobi – zaviri… ovdje živi (Hartmut Bieber)</t>
  </si>
  <si>
    <t>Pepe i Milli – Tko to kuca?</t>
  </si>
  <si>
    <t>Planetopija</t>
  </si>
  <si>
    <t>Pepe i Milli traže stvari</t>
  </si>
  <si>
    <t>MOKOŠICA</t>
  </si>
  <si>
    <t>Gordana Buljan Flander i sur.</t>
  </si>
  <si>
    <t>Vasta, Haith i Miller</t>
  </si>
  <si>
    <t>Dječja psihologija</t>
  </si>
  <si>
    <t>Berk</t>
  </si>
  <si>
    <t>Bilić, Buljan Flander i Hrpka</t>
  </si>
  <si>
    <t>Nasilje nad djecom i među djecom</t>
  </si>
  <si>
    <t>Arambašić</t>
  </si>
  <si>
    <t>Psihološka prva pomoć nakon kriznih događaja - Vodič kroz psihološke krizne intervencije u zajednici</t>
  </si>
  <si>
    <t>Juul</t>
  </si>
  <si>
    <t>Od odgoja do odnosa</t>
  </si>
  <si>
    <t>Gjurković</t>
  </si>
  <si>
    <t>Terapija igrom - Kako razviti vještine za razumijevanje djeteta i produbiti odnos s njim?</t>
  </si>
  <si>
    <t>Bujišić</t>
  </si>
  <si>
    <t>Dijete i kriza</t>
  </si>
  <si>
    <t>Golden marketing</t>
  </si>
  <si>
    <t>grupa autora</t>
  </si>
  <si>
    <t>Osobine i psihološki uvjeti razvoja djeteta predškolske dobi</t>
  </si>
  <si>
    <t>Američka psihijatrijska udruga</t>
  </si>
  <si>
    <t>Jasna Cvetković Lay</t>
  </si>
  <si>
    <t xml:space="preserve">Darovito je što ću s njim? </t>
  </si>
  <si>
    <t>Alinea</t>
  </si>
  <si>
    <t xml:space="preserve">Darovito je što ću sa sobom? </t>
  </si>
  <si>
    <t>Anka Došen Dobud</t>
  </si>
  <si>
    <t xml:space="preserve">Dijete – istraživač i stvaralac </t>
  </si>
  <si>
    <t xml:space="preserve">Djeca otkrivaju tajne svijeta </t>
  </si>
  <si>
    <t xml:space="preserve">Anka Došen Dobud </t>
  </si>
  <si>
    <t xml:space="preserve">Predškola – vodič za voditelje i roditelje </t>
  </si>
  <si>
    <t>S djecom u jaslicama</t>
  </si>
  <si>
    <t>Igor Longo</t>
  </si>
  <si>
    <t>Povezani s djetetom</t>
  </si>
  <si>
    <t>Roditelj - gradtelj odnosa</t>
  </si>
  <si>
    <t>Roditeljstvo se može učiti</t>
  </si>
  <si>
    <t xml:space="preserve">Vidoslav Gnjato </t>
  </si>
  <si>
    <t xml:space="preserve">Sastanci – interesno komuniciranje </t>
  </si>
  <si>
    <t>Josip Janković</t>
  </si>
  <si>
    <t>Sukob ili suradnja</t>
  </si>
  <si>
    <t>William Glasser</t>
  </si>
  <si>
    <t>Teorija izbora</t>
  </si>
  <si>
    <t>Edita Slunjski</t>
  </si>
  <si>
    <t>Devet lica jednog odgajatelja</t>
  </si>
  <si>
    <t>Mali profesor</t>
  </si>
  <si>
    <t xml:space="preserve">Dječji vrtić – zajednica koja uči </t>
  </si>
  <si>
    <t xml:space="preserve">Integrirani predškolski kurikulum: rad djece na projektima </t>
  </si>
  <si>
    <t>Izvan okvira 1</t>
  </si>
  <si>
    <t>Izvan okvira 2</t>
  </si>
  <si>
    <t>Izvan okvira 3</t>
  </si>
  <si>
    <t>Izvan okvira 4</t>
  </si>
  <si>
    <t xml:space="preserve">Kad djeca pišu, broje i računaju </t>
  </si>
  <si>
    <t>Stanek</t>
  </si>
  <si>
    <t>Malo dijete – veliki istraživač</t>
  </si>
  <si>
    <t>Stvaranje predškolskog kurikuluma u vrtiću: organizacija koja uči</t>
  </si>
  <si>
    <t xml:space="preserve">Kurikulu ranog odgoja: istraživanje i konstrukcija </t>
  </si>
  <si>
    <t>Biserka Petrović Sočo</t>
  </si>
  <si>
    <t>Kontekst ustanove za rani odgoj i obrazovanje  - holistički pristup</t>
  </si>
  <si>
    <t xml:space="preserve">Mijenjanje konteksta i odgojne prakse  </t>
  </si>
  <si>
    <t xml:space="preserve">Kad umre netko koga voliš </t>
  </si>
  <si>
    <t>Maja Ljubetić</t>
  </si>
  <si>
    <t xml:space="preserve">Biti kompetentan roditelj </t>
  </si>
  <si>
    <t>Nosi li dobre roditelje roda?</t>
  </si>
  <si>
    <t xml:space="preserve">Od suradnje do partnerstva obitelji, odgojno obrazovne ustanove i zajednice </t>
  </si>
  <si>
    <t xml:space="preserve">Partnerstvo obitelji, vrtića i škole </t>
  </si>
  <si>
    <t>Školska knjiga</t>
  </si>
  <si>
    <t xml:space="preserve">Važno je znati kako živjeti </t>
  </si>
  <si>
    <t xml:space="preserve">Vrtić po mjeri djeteta </t>
  </si>
  <si>
    <t>Školske novine</t>
  </si>
  <si>
    <t xml:space="preserve">Socijalizacija darovite djece </t>
  </si>
  <si>
    <t>Redak</t>
  </si>
  <si>
    <t>Ivanka Stričević, Dubravka Maleš</t>
  </si>
  <si>
    <t xml:space="preserve">Druženje djece i odraslih – poziv na zajedničku igru </t>
  </si>
  <si>
    <t xml:space="preserve">Odgoj za demokraciju  ranom djetinjstvu </t>
  </si>
  <si>
    <t>Udruženje Djeca prva</t>
  </si>
  <si>
    <t xml:space="preserve">Roditelji i prava djeteta </t>
  </si>
  <si>
    <t>Eleanor Stokes Szanton</t>
  </si>
  <si>
    <t xml:space="preserve">Kurikulum za vrtiće: razvojno – primjereni kurikulum za djecu od treće do osme godine </t>
  </si>
  <si>
    <t>Udruga roditelja Korak po korak za promicanje kvalitete življenja djece i obitelji </t>
  </si>
  <si>
    <t>Ellen R. Daniels</t>
  </si>
  <si>
    <t xml:space="preserve">Kurikulum za inkluziju  </t>
  </si>
  <si>
    <t>Mirjana Šagud</t>
  </si>
  <si>
    <t>Odgajatelj u dječjoj igri</t>
  </si>
  <si>
    <t>Mirjana Milanović</t>
  </si>
  <si>
    <t xml:space="preserve">Pomozimo im rasti: priručnik za partnerstvo odgajatelja i roditelja </t>
  </si>
  <si>
    <t>knjižara um</t>
  </si>
  <si>
    <t>Morena Ravnić</t>
  </si>
  <si>
    <t xml:space="preserve">Uhvati pokret: bilješke iz dnevnika odgajatelja refleksivnog praktičara </t>
  </si>
  <si>
    <t>Sveučilište u Rijeci, Učiteljski fakultet, Centar za istraživanje djetinjstva </t>
  </si>
  <si>
    <t>Daniel J. Siegel</t>
  </si>
  <si>
    <t>Razvoj dječjeg mozga</t>
  </si>
  <si>
    <t>Jesper Juul</t>
  </si>
  <si>
    <t xml:space="preserve">Vaše kompetentno dijete </t>
  </si>
  <si>
    <t>moderna vremena</t>
  </si>
  <si>
    <t xml:space="preserve">Agresivnost: nov i opasan tabu: vodič za bolje razumijevanje agresivne djece i mladih </t>
  </si>
  <si>
    <t xml:space="preserve">Četiri vrijednosti koje će djecu pratiti do kraja života </t>
  </si>
  <si>
    <t xml:space="preserve">Sačuvati ljubav </t>
  </si>
  <si>
    <t>Hura! Idemo jesti!</t>
  </si>
  <si>
    <t>Ayes</t>
  </si>
  <si>
    <t xml:space="preserve">Dijete i sentorna integracija </t>
  </si>
  <si>
    <t>Bradekamp</t>
  </si>
  <si>
    <t xml:space="preserve">Kako djecu odgajati </t>
  </si>
  <si>
    <t>Educa</t>
  </si>
  <si>
    <t>Snježana Nenadić</t>
  </si>
  <si>
    <t>Odgoj u jaslicama</t>
  </si>
  <si>
    <t>Potjeh</t>
  </si>
  <si>
    <t xml:space="preserve">N. Pitamic </t>
  </si>
  <si>
    <t xml:space="preserve">Montessori – igre i aktivnosti </t>
  </si>
  <si>
    <t>Mozaik knjiga</t>
  </si>
  <si>
    <t xml:space="preserve">Pokaži mi kako se to radi </t>
  </si>
  <si>
    <t xml:space="preserve">Odgajatelj u dječjoj igri </t>
  </si>
  <si>
    <t xml:space="preserve">Odgajatelj kao refleksivni praktičar </t>
  </si>
  <si>
    <t>Eve Hermann</t>
  </si>
  <si>
    <t xml:space="preserve">100 aktivnosti prema metodi Montessori </t>
  </si>
  <si>
    <t>Narcisa Buczynski</t>
  </si>
  <si>
    <t xml:space="preserve">Montessori škrinjica </t>
  </si>
  <si>
    <t>Lesly Brittan</t>
  </si>
  <si>
    <t xml:space="preserve">Montessori učenje kroz igru </t>
  </si>
  <si>
    <t>Gopnik</t>
  </si>
  <si>
    <t xml:space="preserve">Znanstvenik u kolijevci </t>
  </si>
  <si>
    <t>FoMa knjige</t>
  </si>
  <si>
    <t>Sabine Lohf</t>
  </si>
  <si>
    <t xml:space="preserve">Dođi istražujmo svijet: kako biti aktivan s djecom, istraživati, pronalaziti, modelirati, igrati se </t>
  </si>
  <si>
    <t>Marina Zažigina</t>
  </si>
  <si>
    <t xml:space="preserve">Što roditelji ne bi trebali činiti, a svejedno čine </t>
  </si>
  <si>
    <t>Jessica Joelle Alexander, Iben Dissing Sandahl</t>
  </si>
  <si>
    <t xml:space="preserve">Danski odgoj djece </t>
  </si>
  <si>
    <t>Adams, K.</t>
  </si>
  <si>
    <t>Probudite genijalca u svojem djetetu : zabavne aktivnosti za razvoj mladih umova od rođenja do 11. godine </t>
  </si>
  <si>
    <t>Bennett, S. i Bennett, R </t>
  </si>
  <si>
    <t>365 dana bez televizije : igre za svaki dan u godini</t>
  </si>
  <si>
    <t>Bergmann, W.</t>
  </si>
  <si>
    <t>Umijeće roditeljske ljubavi </t>
  </si>
  <si>
    <t>Brazelton, T. B.</t>
  </si>
  <si>
    <t>Odvikavanje od pelena : Brazeltonov pristup</t>
  </si>
  <si>
    <t>Spavanje : Brazeltonov pristup</t>
  </si>
  <si>
    <t>Brazelton, T. I Sparrow, J.: </t>
  </si>
  <si>
    <t>Vaše dijete : od treće godine do škole : razvoj emocija i ponašanja </t>
  </si>
  <si>
    <t>Buljan Flander, G. i Karlović, G.</t>
  </si>
  <si>
    <t>Odgajam li dobro svoje dijete? : savjeti za roditelje</t>
  </si>
  <si>
    <t>Moderna vremena</t>
  </si>
  <si>
    <t>Davis, R. D. i Braun, E. M.</t>
  </si>
  <si>
    <t xml:space="preserve">Dar disleksije : zašto neki od najpametnijih ljudi ne znaju čitati i kako mogu naučiti </t>
  </si>
  <si>
    <t>Diamond, M. i Hopson, J.</t>
  </si>
  <si>
    <t>Čarobno drveće uma : kako razvijati inteligenciju, kreativnost i zdrave emocije vašeg djeteta od rođenja do adolescencije</t>
  </si>
  <si>
    <t>Lauth, G. W.</t>
  </si>
  <si>
    <t>Neumorna djeca, bespomoćni roditelji : pomoć kod hiperaktivnosti i poremećaja pozornosti </t>
  </si>
  <si>
    <t>1.      Likierman, H. i Muter, V.</t>
  </si>
  <si>
    <t>Pripremite dijete za školu : kako osigurati da dijete uspješno započne školovanje </t>
  </si>
  <si>
    <t>Mackonochie, A.</t>
  </si>
  <si>
    <t>Dječji ispadi bijesa i ružno ponašanje</t>
  </si>
  <si>
    <t>Bennett, S. i Bennett, R.</t>
  </si>
  <si>
    <t>365 dana bez televizije : igre za svaki dan u godini </t>
  </si>
  <si>
    <t>Patricia Stacey</t>
  </si>
  <si>
    <t xml:space="preserve">Dječak koji je volio prozore </t>
  </si>
  <si>
    <t>Zorana Bujas Petković, Jasmina Frey Škrinjar i suradnici</t>
  </si>
  <si>
    <t>Poremećaji autističnog spektra : značajke i edukacijsko-rehabilitacijska podrška </t>
  </si>
  <si>
    <t>ŠK</t>
  </si>
  <si>
    <t>Siegel i Hartzell</t>
  </si>
  <si>
    <t>Unutarnji svijet roditeljstva</t>
  </si>
  <si>
    <t>Tsabary i Shefali</t>
  </si>
  <si>
    <t>Svjesni roditelji: Mijenjamo sebe, osnažujemo svoju djecu</t>
  </si>
  <si>
    <t>Coaching za roditelje: Opušteno odgajanje</t>
  </si>
  <si>
    <t>Montessori</t>
  </si>
  <si>
    <t>Dijete - tajna djetinjstva</t>
  </si>
  <si>
    <t>Disciplina bez staha</t>
  </si>
  <si>
    <t>Gubitak, tugovanje, podrška</t>
  </si>
  <si>
    <t>Philipps</t>
  </si>
  <si>
    <t>Igre olovkom - Predvježbe pisanja</t>
  </si>
  <si>
    <t>Stallard</t>
  </si>
  <si>
    <t>Misli dobro, osjećaj se dobro</t>
  </si>
  <si>
    <t>Maragunić, Nikolić, Vidović, Bujas-Petković</t>
  </si>
  <si>
    <t>Obitelj - podrška mentalnom zdravlju pojedinca</t>
  </si>
  <si>
    <t>Buggle</t>
  </si>
  <si>
    <t>Razvojna psihologija Jeana Piageta</t>
  </si>
  <si>
    <t>Wenar</t>
  </si>
  <si>
    <t>Razvojna psihopatologija i psihijatrija</t>
  </si>
  <si>
    <t>Buljan Flander, Kocijan Hercigonja i Vučković</t>
  </si>
  <si>
    <t>Hiperaktivno dijete</t>
  </si>
  <si>
    <t>Manzoni</t>
  </si>
  <si>
    <t>Psihološke osnove poremećaja u ponašanju</t>
  </si>
  <si>
    <t>De Zan</t>
  </si>
  <si>
    <t>Slika i crtež u psihoterapiji djece i obitelji</t>
  </si>
  <si>
    <t>Medicinska naklada</t>
  </si>
  <si>
    <t>Duran</t>
  </si>
  <si>
    <t>Dijete i igra</t>
  </si>
  <si>
    <t>Taylor</t>
  </si>
  <si>
    <t>Djeca s ADD i ADHD sindromom</t>
  </si>
  <si>
    <t>Veble Commerce</t>
  </si>
  <si>
    <t>Slunjski</t>
  </si>
  <si>
    <t>Kako djetetu pomoći da... upozna svoje emocije (i nauči njima upravljati)</t>
  </si>
  <si>
    <t>Cvetković Lay, Majurec</t>
  </si>
  <si>
    <t xml:space="preserve">Darovito je, što ću s njim? </t>
  </si>
  <si>
    <t>Cvetković Lay</t>
  </si>
  <si>
    <t>Darovito je, što ću sa sobom? - Priručnik za obitelj, vrtić i školu</t>
  </si>
  <si>
    <t>Ajduković, Pečnik</t>
  </si>
  <si>
    <t>Nenasilno rješavanje sukoba</t>
  </si>
  <si>
    <t>Chethik</t>
  </si>
  <si>
    <t>Tehnike u dječjoj terapiji - Psihodinamski pristup</t>
  </si>
  <si>
    <t>ukupno:</t>
  </si>
  <si>
    <t>Jed. cijena</t>
  </si>
  <si>
    <t>Literatura 2020.</t>
  </si>
  <si>
    <t>Literatura 2019.</t>
  </si>
  <si>
    <t>SVEUKUPNO:</t>
  </si>
  <si>
    <t>Opis</t>
  </si>
  <si>
    <t>REKAPITULACIJA NABAVE LITERATURE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</si>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</sst>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</font>
    <font>
      <b/>
      <sz val="11"/>
      <color theme="1"/>
      <name val="Calibri"/>
      <family val="2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theme="1"/>
      <name val="Calibri"/>
      <family val="2"/>
    </font>
    <font>
      <sz val="10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sz val="10"/>
      <color rgb="FF000000"/>
      <name val="Cambria"/>
      <family val="2"/>
      <scheme val="maj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7CAA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44" fontId="0" fillId="0" borderId="0" xfId="1" applyFont="1" applyAlignment="1"/>
    <xf numFmtId="0" fontId="4" fillId="0" borderId="0" xfId="0" applyFont="1" applyAlignment="1">
      <alignment horizontal="right"/>
    </xf>
    <xf numFmtId="0" fontId="5" fillId="4" borderId="1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left" vertical="center" wrapText="1"/>
    </xf>
    <xf numFmtId="44" fontId="2" fillId="4" borderId="1" xfId="1" applyFont="1" applyFill="1" applyBorder="1" applyAlignment="1">
      <alignment wrapText="1"/>
    </xf>
    <xf numFmtId="44" fontId="0" fillId="4" borderId="1" xfId="0" applyNumberFormat="1" applyFill="1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44" fontId="0" fillId="3" borderId="7" xfId="1" applyFont="1" applyFill="1" applyBorder="1" applyAlignment="1"/>
    <xf numFmtId="1" fontId="0" fillId="3" borderId="7" xfId="0" applyNumberFormat="1" applyFill="1" applyBorder="1"/>
    <xf numFmtId="0" fontId="0" fillId="3" borderId="8" xfId="0" applyFill="1" applyBorder="1"/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left" vertical="top" wrapText="1"/>
    </xf>
    <xf numFmtId="44" fontId="9" fillId="3" borderId="10" xfId="1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44" fontId="6" fillId="0" borderId="2" xfId="1" applyFont="1" applyBorder="1" applyAlignment="1">
      <alignment horizontal="center"/>
    </xf>
    <xf numFmtId="0" fontId="10" fillId="0" borderId="0" xfId="2"/>
    <xf numFmtId="0" fontId="13" fillId="0" borderId="16" xfId="2" applyFont="1" applyBorder="1" applyAlignment="1">
      <alignment horizontal="center" vertical="top"/>
    </xf>
    <xf numFmtId="0" fontId="14" fillId="0" borderId="1" xfId="2" applyFont="1" applyBorder="1" applyAlignment="1">
      <alignment vertical="top" wrapText="1"/>
    </xf>
    <xf numFmtId="0" fontId="15" fillId="0" borderId="5" xfId="2" applyFont="1" applyBorder="1" applyAlignment="1">
      <alignment vertical="top"/>
    </xf>
    <xf numFmtId="0" fontId="13" fillId="0" borderId="5" xfId="2" applyFont="1" applyBorder="1" applyAlignment="1">
      <alignment horizontal="center"/>
    </xf>
    <xf numFmtId="164" fontId="13" fillId="0" borderId="5" xfId="2" applyNumberFormat="1" applyFont="1" applyBorder="1" applyAlignment="1">
      <alignment horizontal="right"/>
    </xf>
    <xf numFmtId="164" fontId="14" fillId="0" borderId="1" xfId="2" applyNumberFormat="1" applyFont="1" applyBorder="1"/>
    <xf numFmtId="0" fontId="13" fillId="0" borderId="5" xfId="2" applyFont="1" applyBorder="1" applyAlignment="1">
      <alignment horizontal="center" vertical="top"/>
    </xf>
    <xf numFmtId="0" fontId="13" fillId="0" borderId="5" xfId="2" applyFont="1" applyBorder="1" applyAlignment="1">
      <alignment vertical="top" wrapText="1"/>
    </xf>
    <xf numFmtId="0" fontId="13" fillId="7" borderId="5" xfId="2" applyFont="1" applyFill="1" applyBorder="1" applyAlignment="1">
      <alignment vertical="top" wrapText="1"/>
    </xf>
    <xf numFmtId="0" fontId="13" fillId="0" borderId="1" xfId="2" applyFont="1" applyBorder="1" applyAlignment="1">
      <alignment horizontal="center" vertical="top"/>
    </xf>
    <xf numFmtId="0" fontId="13" fillId="0" borderId="1" xfId="2" applyFont="1" applyBorder="1" applyAlignment="1">
      <alignment vertical="top" wrapText="1"/>
    </xf>
    <xf numFmtId="0" fontId="13" fillId="7" borderId="1" xfId="2" applyFont="1" applyFill="1" applyBorder="1" applyAlignment="1">
      <alignment vertical="top" wrapText="1"/>
    </xf>
    <xf numFmtId="0" fontId="15" fillId="0" borderId="1" xfId="2" applyFont="1" applyBorder="1" applyAlignment="1">
      <alignment vertical="top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left" vertical="top" wrapText="1"/>
    </xf>
    <xf numFmtId="0" fontId="16" fillId="0" borderId="1" xfId="2" applyFont="1" applyBorder="1" applyAlignment="1">
      <alignment horizontal="center"/>
    </xf>
    <xf numFmtId="0" fontId="13" fillId="2" borderId="1" xfId="2" applyFont="1" applyFill="1" applyBorder="1" applyAlignment="1">
      <alignment vertical="top" wrapText="1"/>
    </xf>
    <xf numFmtId="0" fontId="15" fillId="2" borderId="1" xfId="2" applyFont="1" applyFill="1" applyBorder="1" applyAlignment="1">
      <alignment vertical="top"/>
    </xf>
    <xf numFmtId="0" fontId="13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vertical="top"/>
    </xf>
    <xf numFmtId="0" fontId="15" fillId="2" borderId="1" xfId="2" applyFont="1" applyFill="1" applyBorder="1" applyAlignment="1">
      <alignment vertical="top" wrapText="1"/>
    </xf>
    <xf numFmtId="0" fontId="16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/>
    </xf>
    <xf numFmtId="0" fontId="16" fillId="2" borderId="1" xfId="2" applyFont="1" applyFill="1" applyBorder="1" applyAlignment="1">
      <alignment vertical="top" wrapText="1"/>
    </xf>
    <xf numFmtId="0" fontId="16" fillId="2" borderId="1" xfId="2" applyFont="1" applyFill="1" applyBorder="1" applyAlignment="1">
      <alignment horizontal="left" vertical="top" wrapText="1"/>
    </xf>
    <xf numFmtId="0" fontId="16" fillId="0" borderId="1" xfId="2" applyFont="1" applyBorder="1" applyAlignment="1">
      <alignment horizontal="left" vertical="top" wrapText="1"/>
    </xf>
    <xf numFmtId="0" fontId="17" fillId="0" borderId="1" xfId="2" applyFont="1" applyBorder="1" applyAlignment="1">
      <alignment vertical="top"/>
    </xf>
    <xf numFmtId="0" fontId="2" fillId="0" borderId="0" xfId="2" applyFont="1" applyAlignment="1">
      <alignment vertical="top" wrapText="1"/>
    </xf>
    <xf numFmtId="0" fontId="5" fillId="0" borderId="0" xfId="2" applyFont="1" applyAlignment="1">
      <alignment vertical="top"/>
    </xf>
    <xf numFmtId="0" fontId="2" fillId="0" borderId="0" xfId="2" applyFont="1" applyAlignment="1">
      <alignment horizontal="center"/>
    </xf>
    <xf numFmtId="164" fontId="2" fillId="0" borderId="2" xfId="2" applyNumberFormat="1" applyFont="1" applyBorder="1" applyAlignment="1">
      <alignment horizontal="right"/>
    </xf>
    <xf numFmtId="164" fontId="11" fillId="0" borderId="4" xfId="2" applyNumberFormat="1" applyFont="1" applyBorder="1"/>
    <xf numFmtId="0" fontId="2" fillId="0" borderId="0" xfId="2" applyFont="1" applyAlignment="1">
      <alignment horizontal="right"/>
    </xf>
    <xf numFmtId="0" fontId="14" fillId="0" borderId="0" xfId="2" applyFont="1"/>
    <xf numFmtId="164" fontId="2" fillId="0" borderId="0" xfId="2" applyNumberFormat="1" applyFont="1" applyAlignment="1">
      <alignment horizontal="right"/>
    </xf>
    <xf numFmtId="0" fontId="14" fillId="0" borderId="0" xfId="2" applyFont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0" fontId="13" fillId="0" borderId="17" xfId="2" applyFont="1" applyBorder="1" applyAlignment="1">
      <alignment horizontal="center" vertical="top"/>
    </xf>
    <xf numFmtId="7" fontId="2" fillId="2" borderId="1" xfId="1" applyNumberFormat="1" applyFont="1" applyFill="1" applyBorder="1" applyAlignment="1">
      <alignment horizontal="right" wrapText="1"/>
    </xf>
    <xf numFmtId="7" fontId="0" fillId="0" borderId="1" xfId="0" applyNumberFormat="1" applyBorder="1"/>
    <xf numFmtId="164" fontId="1" fillId="0" borderId="4" xfId="0" applyNumberFormat="1" applyFont="1" applyBorder="1"/>
    <xf numFmtId="0" fontId="1" fillId="2" borderId="0" xfId="0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/>
    </xf>
    <xf numFmtId="0" fontId="1" fillId="5" borderId="12" xfId="2" applyFont="1" applyFill="1" applyBorder="1" applyAlignment="1">
      <alignment horizontal="center" wrapText="1"/>
    </xf>
    <xf numFmtId="0" fontId="1" fillId="5" borderId="12" xfId="2" applyFont="1" applyFill="1" applyBorder="1" applyAlignment="1">
      <alignment horizontal="center"/>
    </xf>
    <xf numFmtId="0" fontId="11" fillId="5" borderId="8" xfId="2" applyFont="1" applyFill="1" applyBorder="1" applyAlignment="1">
      <alignment horizontal="center"/>
    </xf>
    <xf numFmtId="0" fontId="18" fillId="5" borderId="2" xfId="2" applyFont="1" applyFill="1" applyBorder="1" applyAlignment="1">
      <alignment horizontal="center"/>
    </xf>
    <xf numFmtId="0" fontId="18" fillId="5" borderId="12" xfId="2" applyFont="1" applyFill="1" applyBorder="1" applyAlignment="1">
      <alignment horizontal="center" wrapText="1"/>
    </xf>
    <xf numFmtId="0" fontId="18" fillId="5" borderId="8" xfId="2" applyFont="1" applyFill="1" applyBorder="1" applyAlignment="1">
      <alignment horizontal="center"/>
    </xf>
    <xf numFmtId="0" fontId="19" fillId="0" borderId="16" xfId="2" applyFont="1" applyBorder="1" applyAlignment="1">
      <alignment horizontal="center"/>
    </xf>
    <xf numFmtId="0" fontId="19" fillId="0" borderId="1" xfId="2" applyFont="1" applyBorder="1" applyAlignment="1">
      <alignment wrapText="1"/>
    </xf>
    <xf numFmtId="164" fontId="19" fillId="0" borderId="1" xfId="2" applyNumberFormat="1" applyFont="1" applyBorder="1" applyAlignment="1"/>
    <xf numFmtId="0" fontId="19" fillId="0" borderId="1" xfId="2" applyFont="1" applyBorder="1" applyAlignment="1">
      <alignment horizontal="center"/>
    </xf>
    <xf numFmtId="0" fontId="19" fillId="0" borderId="1" xfId="2" applyFont="1" applyBorder="1" applyAlignment="1">
      <alignment horizontal="center" vertical="top"/>
    </xf>
    <xf numFmtId="0" fontId="19" fillId="0" borderId="1" xfId="2" applyFont="1" applyBorder="1" applyAlignment="1">
      <alignment horizontal="right" wrapText="1"/>
    </xf>
    <xf numFmtId="0" fontId="19" fillId="0" borderId="0" xfId="2" applyFont="1" applyBorder="1" applyAlignment="1">
      <alignment horizontal="center" vertical="top"/>
    </xf>
    <xf numFmtId="0" fontId="19" fillId="0" borderId="0" xfId="2" applyFont="1" applyAlignment="1">
      <alignment vertical="top" wrapText="1"/>
    </xf>
    <xf numFmtId="0" fontId="19" fillId="0" borderId="0" xfId="2" applyFont="1"/>
    <xf numFmtId="0" fontId="19" fillId="0" borderId="0" xfId="2" applyFont="1" applyAlignment="1">
      <alignment horizontal="center" vertical="top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2" fillId="6" borderId="13" xfId="2" applyFont="1" applyFill="1" applyBorder="1" applyAlignment="1">
      <alignment horizontal="left" vertical="top"/>
    </xf>
    <xf numFmtId="0" fontId="12" fillId="6" borderId="14" xfId="2" applyFont="1" applyFill="1" applyBorder="1" applyAlignment="1">
      <alignment horizontal="left" vertical="top"/>
    </xf>
    <xf numFmtId="0" fontId="12" fillId="6" borderId="15" xfId="2" applyFont="1" applyFill="1" applyBorder="1" applyAlignment="1">
      <alignment horizontal="left" vertical="top"/>
    </xf>
    <xf numFmtId="0" fontId="18" fillId="6" borderId="13" xfId="2" applyFont="1" applyFill="1" applyBorder="1" applyAlignment="1">
      <alignment horizontal="left" vertical="top"/>
    </xf>
    <xf numFmtId="0" fontId="18" fillId="6" borderId="14" xfId="2" applyFont="1" applyFill="1" applyBorder="1" applyAlignment="1">
      <alignment horizontal="left" vertical="top"/>
    </xf>
    <xf numFmtId="0" fontId="18" fillId="6" borderId="15" xfId="2" applyFont="1" applyFill="1" applyBorder="1" applyAlignment="1">
      <alignment horizontal="left" vertical="top"/>
    </xf>
  </cellXfs>
  <cellStyles count="4">
    <cellStyle name="Currency" xfId="1" builtinId="4"/>
    <cellStyle name="Currency 2" xfId="3" xr:uid="{478BCF40-B365-4C9F-8EC5-EE60056C4CDD}"/>
    <cellStyle name="Normal" xfId="0" builtinId="0"/>
    <cellStyle name="Normal 2" xfId="2" xr:uid="{0B163024-E760-4E8D-B85E-036988EDAD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gz.hr/UserDocsImages/gradska/djecaImladez/bibliografskiZapis.aspx?sustavId=1&amp;tvrtkaId=2&amp;selectedId=5006462" TargetMode="External"/><Relationship Id="rId13" Type="http://schemas.openxmlformats.org/officeDocument/2006/relationships/hyperlink" Target="http://katalog.kgz.hr/pagesResults/bibliografskiZapis.aspx?sustavId=1&amp;tvrtkaId=2&amp;selectedId=5006827" TargetMode="External"/><Relationship Id="rId3" Type="http://schemas.openxmlformats.org/officeDocument/2006/relationships/hyperlink" Target="http://katalog.kgz.hr/pagesResults/bibliografskiZapis.aspx?sustavId=1&amp;tvrtkaId=2&amp;selectedId=284002383" TargetMode="External"/><Relationship Id="rId7" Type="http://schemas.openxmlformats.org/officeDocument/2006/relationships/hyperlink" Target="http://www.kgz.hr/UserDocsImages/gradska/djecaImladez/bibliografskiZapis.aspx?sustavId=1&amp;tvrtkaId=2&amp;selectedId=13002561" TargetMode="External"/><Relationship Id="rId12" Type="http://schemas.openxmlformats.org/officeDocument/2006/relationships/hyperlink" Target="http://www.kgz.hr/UserDocsImages/gradska/djecaImladez/bibliografskiZapis.aspx?sustavId=1&amp;tvrtkaId=2&amp;selectedId=63005948" TargetMode="External"/><Relationship Id="rId2" Type="http://schemas.openxmlformats.org/officeDocument/2006/relationships/hyperlink" Target="http://katalog.kgz.hr/pagesResults/bibliografskiZapis.aspx?sustavId=1&amp;tvrtkaId=2&amp;selectedId=5006827" TargetMode="External"/><Relationship Id="rId1" Type="http://schemas.openxmlformats.org/officeDocument/2006/relationships/hyperlink" Target="http://www.kgz.hr/UserDocsImages/gradska/djecaImladez/bibliografskiZapis.aspx?sustavId=1&amp;tvrtkaId=2&amp;selectedId=11010263" TargetMode="External"/><Relationship Id="rId6" Type="http://schemas.openxmlformats.org/officeDocument/2006/relationships/hyperlink" Target="http://www.kgz.hr/UserDocsImages/gradska/djecaImladez/bibliografskiZapis.aspx?sustavId=1&amp;tvrtkaId=2&amp;selectedId=498000004" TargetMode="External"/><Relationship Id="rId11" Type="http://schemas.openxmlformats.org/officeDocument/2006/relationships/hyperlink" Target="http://www.kgz.hr/UserDocsImages/gradska/djecaImladez/bibliografskiZapis.aspx?sustavId=1&amp;tvrtkaId=2&amp;selectedId=129006352" TargetMode="External"/><Relationship Id="rId5" Type="http://schemas.openxmlformats.org/officeDocument/2006/relationships/hyperlink" Target="http://www.kgz.hr/UserDocsImages/gradska/djecaImladez/bibliografskiZapis.aspx?sustavId=1&amp;tvrtkaId=2&amp;selectedId=63006165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kgz.hr/UserDocsImages/gradska/djecaImladez/bibliografskiZapis.aspx?sustavId=1&amp;tvrtkaId=2&amp;selectedId=129008126" TargetMode="External"/><Relationship Id="rId4" Type="http://schemas.openxmlformats.org/officeDocument/2006/relationships/hyperlink" Target="http://www.kgz.hr/UserDocsImages/gradska/djecaImladez/bibliografskiZapis.aspx?sustavId=1&amp;tvrtkaId=2&amp;selectedId=63006389" TargetMode="External"/><Relationship Id="rId9" Type="http://schemas.openxmlformats.org/officeDocument/2006/relationships/hyperlink" Target="http://www.kgz.hr/UserDocsImages/gradska/djecaImladez/bibliografskiZapis.aspx?sustavId=1&amp;tvrtkaId=2&amp;selectedId=13004185" TargetMode="External"/><Relationship Id="rId14" Type="http://schemas.openxmlformats.org/officeDocument/2006/relationships/hyperlink" Target="https://katalog.kgz.hr/pagesResults/bibliografskiZapis.aspx?&amp;currentPage=1&amp;searchById=1&amp;sort=0&amp;spid0=1&amp;spv0=autizam&amp;xm0=1&amp;selectedId=45400159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view="pageBreakPreview" topLeftCell="A17" zoomScaleNormal="100" zoomScaleSheetLayoutView="100" workbookViewId="0">
      <selection activeCell="A13" sqref="A13"/>
    </sheetView>
  </sheetViews>
  <sheetFormatPr defaultRowHeight="15" x14ac:dyDescent="0.25"/>
  <cols>
    <col min="1" max="1" width="5.140625" customWidth="1"/>
    <col min="2" max="2" width="39.140625" style="5" customWidth="1"/>
    <col min="3" max="3" width="13" style="7" customWidth="1"/>
    <col min="4" max="4" width="8.28515625" style="16" customWidth="1"/>
    <col min="5" max="5" width="13.28515625" style="8" customWidth="1"/>
    <col min="6" max="6" width="13.28515625" bestFit="1" customWidth="1"/>
  </cols>
  <sheetData>
    <row r="1" spans="1:6" ht="15.75" thickBot="1" x14ac:dyDescent="0.3">
      <c r="A1" s="94" t="s">
        <v>44</v>
      </c>
      <c r="B1" s="95"/>
      <c r="C1" s="18"/>
      <c r="D1" s="20"/>
      <c r="E1" s="19"/>
      <c r="F1" s="21"/>
    </row>
    <row r="2" spans="1:6" ht="32.25" customHeight="1" thickBot="1" x14ac:dyDescent="0.3">
      <c r="A2" s="91" t="s">
        <v>39</v>
      </c>
      <c r="B2" s="92"/>
      <c r="C2" s="92"/>
      <c r="D2" s="92"/>
      <c r="E2" s="92"/>
      <c r="F2" s="93"/>
    </row>
    <row r="3" spans="1:6" ht="23.25" thickBot="1" x14ac:dyDescent="0.3">
      <c r="A3" s="22" t="s">
        <v>43</v>
      </c>
      <c r="B3" s="23" t="s">
        <v>5</v>
      </c>
      <c r="C3" s="24" t="s">
        <v>6</v>
      </c>
      <c r="D3" s="26" t="s">
        <v>8</v>
      </c>
      <c r="E3" s="25" t="s">
        <v>7</v>
      </c>
      <c r="F3" s="27" t="s">
        <v>40</v>
      </c>
    </row>
    <row r="4" spans="1:6" x14ac:dyDescent="0.25">
      <c r="A4" s="17">
        <v>1</v>
      </c>
      <c r="B4" s="2" t="s">
        <v>1</v>
      </c>
      <c r="C4" s="2" t="s">
        <v>0</v>
      </c>
      <c r="D4" s="14">
        <v>3</v>
      </c>
      <c r="E4" s="70">
        <v>0</v>
      </c>
      <c r="F4" s="71">
        <f>D4*E4</f>
        <v>0</v>
      </c>
    </row>
    <row r="5" spans="1:6" x14ac:dyDescent="0.25">
      <c r="A5" s="1">
        <f t="shared" ref="A5:A31" si="0">A4+1</f>
        <v>2</v>
      </c>
      <c r="B5" s="3" t="s">
        <v>2</v>
      </c>
      <c r="C5" s="2" t="s">
        <v>0</v>
      </c>
      <c r="D5" s="14">
        <v>2</v>
      </c>
      <c r="E5" s="70">
        <v>0</v>
      </c>
      <c r="F5" s="71">
        <f t="shared" ref="F5:F10" si="1">D5*E5</f>
        <v>0</v>
      </c>
    </row>
    <row r="6" spans="1:6" ht="25.5" x14ac:dyDescent="0.25">
      <c r="A6" s="1">
        <f t="shared" si="0"/>
        <v>3</v>
      </c>
      <c r="B6" s="3" t="s">
        <v>3</v>
      </c>
      <c r="C6" s="2" t="s">
        <v>0</v>
      </c>
      <c r="D6" s="14">
        <v>3</v>
      </c>
      <c r="E6" s="70">
        <v>0</v>
      </c>
      <c r="F6" s="71">
        <f t="shared" si="1"/>
        <v>0</v>
      </c>
    </row>
    <row r="7" spans="1:6" x14ac:dyDescent="0.25">
      <c r="A7" s="1">
        <f t="shared" si="0"/>
        <v>4</v>
      </c>
      <c r="B7" s="3" t="s">
        <v>4</v>
      </c>
      <c r="C7" s="2" t="s">
        <v>0</v>
      </c>
      <c r="D7" s="14">
        <v>3</v>
      </c>
      <c r="E7" s="70">
        <v>0</v>
      </c>
      <c r="F7" s="71">
        <f t="shared" si="1"/>
        <v>0</v>
      </c>
    </row>
    <row r="8" spans="1:6" x14ac:dyDescent="0.25">
      <c r="A8" s="1">
        <f t="shared" si="0"/>
        <v>5</v>
      </c>
      <c r="B8" s="3" t="s">
        <v>9</v>
      </c>
      <c r="C8" s="2" t="s">
        <v>0</v>
      </c>
      <c r="D8" s="14">
        <v>3</v>
      </c>
      <c r="E8" s="70">
        <v>0</v>
      </c>
      <c r="F8" s="71">
        <f t="shared" si="1"/>
        <v>0</v>
      </c>
    </row>
    <row r="9" spans="1:6" x14ac:dyDescent="0.25">
      <c r="A9" s="1">
        <f t="shared" si="0"/>
        <v>6</v>
      </c>
      <c r="B9" s="3" t="s">
        <v>10</v>
      </c>
      <c r="C9" s="2" t="s">
        <v>11</v>
      </c>
      <c r="D9" s="14">
        <v>1</v>
      </c>
      <c r="E9" s="70">
        <v>0</v>
      </c>
      <c r="F9" s="71">
        <f t="shared" si="1"/>
        <v>0</v>
      </c>
    </row>
    <row r="10" spans="1:6" ht="25.5" x14ac:dyDescent="0.25">
      <c r="A10" s="1">
        <f t="shared" si="0"/>
        <v>7</v>
      </c>
      <c r="B10" s="3" t="s">
        <v>12</v>
      </c>
      <c r="C10" s="2" t="s">
        <v>0</v>
      </c>
      <c r="D10" s="14">
        <v>1</v>
      </c>
      <c r="E10" s="70">
        <v>0</v>
      </c>
      <c r="F10" s="71">
        <f t="shared" si="1"/>
        <v>0</v>
      </c>
    </row>
    <row r="11" spans="1:6" x14ac:dyDescent="0.25">
      <c r="A11" s="1"/>
      <c r="B11" s="10" t="s">
        <v>42</v>
      </c>
      <c r="C11" s="11"/>
      <c r="D11" s="15"/>
      <c r="E11" s="12"/>
      <c r="F11" s="13"/>
    </row>
    <row r="12" spans="1:6" x14ac:dyDescent="0.25">
      <c r="A12" s="1">
        <v>8</v>
      </c>
      <c r="B12" s="4" t="s">
        <v>36</v>
      </c>
      <c r="C12" s="2" t="s">
        <v>37</v>
      </c>
      <c r="D12" s="14">
        <v>1</v>
      </c>
      <c r="E12" s="70">
        <v>0</v>
      </c>
      <c r="F12" s="71">
        <f>D12*E12</f>
        <v>0</v>
      </c>
    </row>
    <row r="13" spans="1:6" x14ac:dyDescent="0.25">
      <c r="A13" s="1">
        <f t="shared" si="0"/>
        <v>9</v>
      </c>
      <c r="B13" s="4" t="s">
        <v>38</v>
      </c>
      <c r="C13" s="2" t="s">
        <v>28</v>
      </c>
      <c r="D13" s="14">
        <v>1</v>
      </c>
      <c r="E13" s="70">
        <v>0</v>
      </c>
      <c r="F13" s="71">
        <f t="shared" ref="F13:F31" si="2">D13*E13</f>
        <v>0</v>
      </c>
    </row>
    <row r="14" spans="1:6" x14ac:dyDescent="0.25">
      <c r="A14" s="1"/>
      <c r="B14" s="4" t="s">
        <v>34</v>
      </c>
      <c r="C14" s="6" t="s">
        <v>35</v>
      </c>
      <c r="D14" s="14">
        <v>1</v>
      </c>
      <c r="E14" s="70">
        <v>0</v>
      </c>
      <c r="F14" s="71">
        <f t="shared" si="2"/>
        <v>0</v>
      </c>
    </row>
    <row r="15" spans="1:6" ht="38.25" x14ac:dyDescent="0.25">
      <c r="A15" s="1">
        <f>A13+1</f>
        <v>10</v>
      </c>
      <c r="B15" s="4" t="s">
        <v>14</v>
      </c>
      <c r="C15" s="6" t="s">
        <v>0</v>
      </c>
      <c r="D15" s="14">
        <v>1</v>
      </c>
      <c r="E15" s="70">
        <v>0</v>
      </c>
      <c r="F15" s="71">
        <f t="shared" si="2"/>
        <v>0</v>
      </c>
    </row>
    <row r="16" spans="1:6" ht="17.25" customHeight="1" x14ac:dyDescent="0.25">
      <c r="A16" s="1">
        <f t="shared" si="0"/>
        <v>11</v>
      </c>
      <c r="B16" s="4" t="s">
        <v>33</v>
      </c>
      <c r="C16" s="6" t="s">
        <v>20</v>
      </c>
      <c r="D16" s="14">
        <v>1</v>
      </c>
      <c r="E16" s="70">
        <v>0</v>
      </c>
      <c r="F16" s="71">
        <f t="shared" si="2"/>
        <v>0</v>
      </c>
    </row>
    <row r="17" spans="1:6" ht="25.5" x14ac:dyDescent="0.25">
      <c r="A17" s="1">
        <f t="shared" si="0"/>
        <v>12</v>
      </c>
      <c r="B17" s="4" t="s">
        <v>31</v>
      </c>
      <c r="C17" s="6" t="s">
        <v>32</v>
      </c>
      <c r="D17" s="14">
        <v>1</v>
      </c>
      <c r="E17" s="70">
        <v>0</v>
      </c>
      <c r="F17" s="71">
        <f t="shared" si="2"/>
        <v>0</v>
      </c>
    </row>
    <row r="18" spans="1:6" ht="38.25" x14ac:dyDescent="0.25">
      <c r="A18" s="1">
        <f t="shared" si="0"/>
        <v>13</v>
      </c>
      <c r="B18" s="4" t="s">
        <v>30</v>
      </c>
      <c r="C18" s="6" t="s">
        <v>28</v>
      </c>
      <c r="D18" s="14">
        <v>1</v>
      </c>
      <c r="E18" s="70">
        <v>0</v>
      </c>
      <c r="F18" s="71">
        <f t="shared" si="2"/>
        <v>0</v>
      </c>
    </row>
    <row r="19" spans="1:6" x14ac:dyDescent="0.25">
      <c r="A19" s="1">
        <f t="shared" si="0"/>
        <v>14</v>
      </c>
      <c r="B19" s="4" t="s">
        <v>29</v>
      </c>
      <c r="C19" s="6" t="s">
        <v>28</v>
      </c>
      <c r="D19" s="14">
        <v>1</v>
      </c>
      <c r="E19" s="70">
        <v>0</v>
      </c>
      <c r="F19" s="71">
        <f t="shared" si="2"/>
        <v>0</v>
      </c>
    </row>
    <row r="20" spans="1:6" ht="38.25" x14ac:dyDescent="0.25">
      <c r="A20" s="1">
        <f t="shared" si="0"/>
        <v>15</v>
      </c>
      <c r="B20" s="4" t="s">
        <v>27</v>
      </c>
      <c r="C20" s="6" t="s">
        <v>16</v>
      </c>
      <c r="D20" s="14">
        <v>1</v>
      </c>
      <c r="E20" s="70">
        <v>0</v>
      </c>
      <c r="F20" s="71">
        <f t="shared" si="2"/>
        <v>0</v>
      </c>
    </row>
    <row r="21" spans="1:6" ht="38.25" x14ac:dyDescent="0.25">
      <c r="A21" s="1">
        <f t="shared" si="0"/>
        <v>16</v>
      </c>
      <c r="B21" s="4" t="s">
        <v>15</v>
      </c>
      <c r="C21" s="6" t="s">
        <v>16</v>
      </c>
      <c r="D21" s="14">
        <v>1</v>
      </c>
      <c r="E21" s="70">
        <v>0</v>
      </c>
      <c r="F21" s="71">
        <f t="shared" si="2"/>
        <v>0</v>
      </c>
    </row>
    <row r="22" spans="1:6" ht="25.5" x14ac:dyDescent="0.25">
      <c r="A22" s="1">
        <f t="shared" si="0"/>
        <v>17</v>
      </c>
      <c r="B22" s="4" t="s">
        <v>17</v>
      </c>
      <c r="C22" s="6" t="s">
        <v>16</v>
      </c>
      <c r="D22" s="14">
        <v>1</v>
      </c>
      <c r="E22" s="70">
        <v>0</v>
      </c>
      <c r="F22" s="71">
        <f t="shared" si="2"/>
        <v>0</v>
      </c>
    </row>
    <row r="23" spans="1:6" ht="38.25" x14ac:dyDescent="0.25">
      <c r="A23" s="1">
        <f t="shared" si="0"/>
        <v>18</v>
      </c>
      <c r="B23" s="4" t="s">
        <v>18</v>
      </c>
      <c r="C23" s="6" t="s">
        <v>16</v>
      </c>
      <c r="D23" s="14">
        <v>1</v>
      </c>
      <c r="E23" s="70">
        <v>0</v>
      </c>
      <c r="F23" s="71">
        <f t="shared" si="2"/>
        <v>0</v>
      </c>
    </row>
    <row r="24" spans="1:6" ht="38.25" x14ac:dyDescent="0.25">
      <c r="A24" s="1">
        <f t="shared" si="0"/>
        <v>19</v>
      </c>
      <c r="B24" s="4" t="s">
        <v>19</v>
      </c>
      <c r="C24" s="6" t="s">
        <v>16</v>
      </c>
      <c r="D24" s="14">
        <v>1</v>
      </c>
      <c r="E24" s="70">
        <v>0</v>
      </c>
      <c r="F24" s="71">
        <f t="shared" si="2"/>
        <v>0</v>
      </c>
    </row>
    <row r="25" spans="1:6" ht="25.5" x14ac:dyDescent="0.25">
      <c r="A25" s="1">
        <f t="shared" si="0"/>
        <v>20</v>
      </c>
      <c r="B25" s="4" t="s">
        <v>13</v>
      </c>
      <c r="C25" s="6" t="s">
        <v>16</v>
      </c>
      <c r="D25" s="14">
        <v>1</v>
      </c>
      <c r="E25" s="70">
        <v>0</v>
      </c>
      <c r="F25" s="71">
        <f t="shared" si="2"/>
        <v>0</v>
      </c>
    </row>
    <row r="26" spans="1:6" ht="25.5" x14ac:dyDescent="0.25">
      <c r="A26" s="1">
        <f t="shared" si="0"/>
        <v>21</v>
      </c>
      <c r="B26" s="4" t="s">
        <v>21</v>
      </c>
      <c r="C26" s="6" t="s">
        <v>20</v>
      </c>
      <c r="D26" s="14">
        <v>1</v>
      </c>
      <c r="E26" s="70">
        <v>0</v>
      </c>
      <c r="F26" s="71">
        <f t="shared" si="2"/>
        <v>0</v>
      </c>
    </row>
    <row r="27" spans="1:6" ht="37.5" customHeight="1" x14ac:dyDescent="0.25">
      <c r="A27" s="1">
        <f t="shared" si="0"/>
        <v>22</v>
      </c>
      <c r="B27" s="4" t="s">
        <v>22</v>
      </c>
      <c r="C27" s="6" t="s">
        <v>20</v>
      </c>
      <c r="D27" s="14">
        <v>1</v>
      </c>
      <c r="E27" s="70">
        <v>0</v>
      </c>
      <c r="F27" s="71">
        <f t="shared" si="2"/>
        <v>0</v>
      </c>
    </row>
    <row r="28" spans="1:6" ht="25.5" x14ac:dyDescent="0.25">
      <c r="A28" s="1">
        <f t="shared" si="0"/>
        <v>23</v>
      </c>
      <c r="B28" s="4" t="s">
        <v>23</v>
      </c>
      <c r="C28" s="6" t="s">
        <v>20</v>
      </c>
      <c r="D28" s="14">
        <v>1</v>
      </c>
      <c r="E28" s="70">
        <v>0</v>
      </c>
      <c r="F28" s="71">
        <f t="shared" si="2"/>
        <v>0</v>
      </c>
    </row>
    <row r="29" spans="1:6" ht="25.5" x14ac:dyDescent="0.25">
      <c r="A29" s="1">
        <f t="shared" si="0"/>
        <v>24</v>
      </c>
      <c r="B29" s="4" t="s">
        <v>24</v>
      </c>
      <c r="C29" s="6" t="s">
        <v>20</v>
      </c>
      <c r="D29" s="14">
        <v>1</v>
      </c>
      <c r="E29" s="70">
        <v>0</v>
      </c>
      <c r="F29" s="71">
        <f t="shared" si="2"/>
        <v>0</v>
      </c>
    </row>
    <row r="30" spans="1:6" ht="25.5" x14ac:dyDescent="0.25">
      <c r="A30" s="1">
        <f t="shared" si="0"/>
        <v>25</v>
      </c>
      <c r="B30" s="4" t="s">
        <v>25</v>
      </c>
      <c r="C30" s="6" t="s">
        <v>20</v>
      </c>
      <c r="D30" s="14">
        <v>1</v>
      </c>
      <c r="E30" s="70">
        <v>0</v>
      </c>
      <c r="F30" s="71">
        <f t="shared" si="2"/>
        <v>0</v>
      </c>
    </row>
    <row r="31" spans="1:6" ht="15.75" thickBot="1" x14ac:dyDescent="0.3">
      <c r="A31" s="1">
        <f t="shared" si="0"/>
        <v>26</v>
      </c>
      <c r="B31" s="4" t="s">
        <v>26</v>
      </c>
      <c r="C31" s="6" t="s">
        <v>20</v>
      </c>
      <c r="D31" s="14">
        <v>1</v>
      </c>
      <c r="E31" s="70">
        <v>0</v>
      </c>
      <c r="F31" s="71">
        <f t="shared" si="2"/>
        <v>0</v>
      </c>
    </row>
    <row r="32" spans="1:6" ht="16.5" thickBot="1" x14ac:dyDescent="0.3">
      <c r="A32" s="73"/>
      <c r="C32" s="9"/>
      <c r="D32" s="9"/>
      <c r="E32" s="28" t="s">
        <v>41</v>
      </c>
      <c r="F32" s="72">
        <f>SUM(F4:F31)</f>
        <v>0</v>
      </c>
    </row>
    <row r="33" spans="1:1" x14ac:dyDescent="0.25">
      <c r="A33" s="73"/>
    </row>
    <row r="34" spans="1:1" x14ac:dyDescent="0.25">
      <c r="A34" s="73"/>
    </row>
    <row r="35" spans="1:1" ht="21.75" customHeight="1" x14ac:dyDescent="0.25"/>
  </sheetData>
  <mergeCells count="2">
    <mergeCell ref="A2:F2"/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C7C2-26F6-4DD0-B614-F0EE8AEB1A4A}">
  <dimension ref="A1:G1040"/>
  <sheetViews>
    <sheetView tabSelected="1" view="pageBreakPreview" topLeftCell="A114" zoomScaleNormal="100" zoomScaleSheetLayoutView="100" workbookViewId="0">
      <selection activeCell="C10" sqref="C10"/>
    </sheetView>
  </sheetViews>
  <sheetFormatPr defaultColWidth="14.42578125" defaultRowHeight="15" customHeight="1" x14ac:dyDescent="0.3"/>
  <cols>
    <col min="1" max="1" width="4.85546875" style="67" customWidth="1"/>
    <col min="2" max="2" width="23.140625" style="59" customWidth="1"/>
    <col min="3" max="3" width="62.28515625" style="59" customWidth="1"/>
    <col min="4" max="4" width="22.140625" style="60" customWidth="1"/>
    <col min="5" max="5" width="8.85546875" style="61" customWidth="1"/>
    <col min="6" max="6" width="13.5703125" style="64" customWidth="1"/>
    <col min="7" max="7" width="15.42578125" style="65" customWidth="1"/>
    <col min="8" max="27" width="11.42578125" style="29" customWidth="1"/>
    <col min="28" max="16384" width="14.42578125" style="29"/>
  </cols>
  <sheetData>
    <row r="1" spans="1:7" ht="35.25" customHeight="1" thickBot="1" x14ac:dyDescent="0.35">
      <c r="A1" s="74" t="s">
        <v>45</v>
      </c>
      <c r="B1" s="75" t="s">
        <v>46</v>
      </c>
      <c r="C1" s="75" t="s">
        <v>47</v>
      </c>
      <c r="D1" s="76" t="s">
        <v>48</v>
      </c>
      <c r="E1" s="76" t="s">
        <v>49</v>
      </c>
      <c r="F1" s="76" t="s">
        <v>270</v>
      </c>
      <c r="G1" s="77" t="s">
        <v>50</v>
      </c>
    </row>
    <row r="2" spans="1:7" ht="18.75" customHeight="1" x14ac:dyDescent="0.3">
      <c r="A2" s="96" t="s">
        <v>51</v>
      </c>
      <c r="B2" s="97"/>
      <c r="C2" s="97"/>
      <c r="D2" s="97"/>
      <c r="E2" s="97"/>
      <c r="F2" s="97"/>
      <c r="G2" s="98"/>
    </row>
    <row r="3" spans="1:7" ht="18.75" customHeight="1" x14ac:dyDescent="0.3">
      <c r="A3" s="30">
        <v>1</v>
      </c>
      <c r="B3" s="31"/>
      <c r="C3" s="31" t="s">
        <v>52</v>
      </c>
      <c r="D3" s="32" t="s">
        <v>53</v>
      </c>
      <c r="E3" s="33">
        <v>1</v>
      </c>
      <c r="F3" s="34">
        <v>0</v>
      </c>
      <c r="G3" s="35">
        <f>E3*F3</f>
        <v>0</v>
      </c>
    </row>
    <row r="4" spans="1:7" ht="18.75" customHeight="1" x14ac:dyDescent="0.3">
      <c r="A4" s="30">
        <v>2</v>
      </c>
      <c r="B4" s="31"/>
      <c r="C4" s="31" t="s">
        <v>54</v>
      </c>
      <c r="D4" s="32" t="s">
        <v>53</v>
      </c>
      <c r="E4" s="33">
        <v>1</v>
      </c>
      <c r="F4" s="34">
        <v>0</v>
      </c>
      <c r="G4" s="35">
        <f t="shared" ref="G4:G20" si="0">E4*F4</f>
        <v>0</v>
      </c>
    </row>
    <row r="5" spans="1:7" ht="18.75" customHeight="1" x14ac:dyDescent="0.3">
      <c r="A5" s="30">
        <f>A4+1</f>
        <v>3</v>
      </c>
      <c r="B5" s="31"/>
      <c r="C5" s="31" t="s">
        <v>55</v>
      </c>
      <c r="D5" s="32" t="s">
        <v>53</v>
      </c>
      <c r="E5" s="33">
        <v>1</v>
      </c>
      <c r="F5" s="34">
        <v>0</v>
      </c>
      <c r="G5" s="35">
        <f t="shared" si="0"/>
        <v>0</v>
      </c>
    </row>
    <row r="6" spans="1:7" ht="18.75" customHeight="1" x14ac:dyDescent="0.3">
      <c r="A6" s="30">
        <f t="shared" ref="A6:A20" si="1">A5+1</f>
        <v>4</v>
      </c>
      <c r="B6" s="31"/>
      <c r="C6" s="31" t="s">
        <v>56</v>
      </c>
      <c r="D6" s="32" t="s">
        <v>53</v>
      </c>
      <c r="E6" s="33">
        <v>1</v>
      </c>
      <c r="F6" s="34">
        <v>0</v>
      </c>
      <c r="G6" s="35">
        <f t="shared" si="0"/>
        <v>0</v>
      </c>
    </row>
    <row r="7" spans="1:7" ht="18.75" customHeight="1" x14ac:dyDescent="0.3">
      <c r="A7" s="30">
        <f t="shared" si="1"/>
        <v>5</v>
      </c>
      <c r="B7" s="31"/>
      <c r="C7" s="31" t="s">
        <v>57</v>
      </c>
      <c r="D7" s="32" t="s">
        <v>53</v>
      </c>
      <c r="E7" s="33">
        <v>1</v>
      </c>
      <c r="F7" s="34">
        <v>0</v>
      </c>
      <c r="G7" s="35">
        <f t="shared" si="0"/>
        <v>0</v>
      </c>
    </row>
    <row r="8" spans="1:7" ht="18.75" customHeight="1" x14ac:dyDescent="0.3">
      <c r="A8" s="30">
        <f t="shared" si="1"/>
        <v>6</v>
      </c>
      <c r="B8" s="31"/>
      <c r="C8" s="31" t="s">
        <v>58</v>
      </c>
      <c r="D8" s="32" t="s">
        <v>53</v>
      </c>
      <c r="E8" s="33">
        <v>1</v>
      </c>
      <c r="F8" s="34">
        <v>0</v>
      </c>
      <c r="G8" s="35">
        <f t="shared" si="0"/>
        <v>0</v>
      </c>
    </row>
    <row r="9" spans="1:7" ht="18.75" customHeight="1" x14ac:dyDescent="0.3">
      <c r="A9" s="30">
        <f t="shared" si="1"/>
        <v>7</v>
      </c>
      <c r="B9" s="31"/>
      <c r="C9" s="31" t="s">
        <v>59</v>
      </c>
      <c r="D9" s="32" t="s">
        <v>53</v>
      </c>
      <c r="E9" s="33">
        <v>1</v>
      </c>
      <c r="F9" s="34">
        <v>0</v>
      </c>
      <c r="G9" s="35">
        <f t="shared" si="0"/>
        <v>0</v>
      </c>
    </row>
    <row r="10" spans="1:7" ht="18.75" customHeight="1" x14ac:dyDescent="0.3">
      <c r="A10" s="30">
        <f t="shared" si="1"/>
        <v>8</v>
      </c>
      <c r="B10" s="31"/>
      <c r="C10" s="31" t="s">
        <v>60</v>
      </c>
      <c r="D10" s="32" t="s">
        <v>53</v>
      </c>
      <c r="E10" s="33">
        <v>1</v>
      </c>
      <c r="F10" s="34">
        <v>0</v>
      </c>
      <c r="G10" s="35">
        <f t="shared" si="0"/>
        <v>0</v>
      </c>
    </row>
    <row r="11" spans="1:7" ht="18.75" customHeight="1" x14ac:dyDescent="0.3">
      <c r="A11" s="30">
        <f t="shared" si="1"/>
        <v>9</v>
      </c>
      <c r="B11" s="31"/>
      <c r="C11" s="31" t="s">
        <v>61</v>
      </c>
      <c r="D11" s="32" t="s">
        <v>53</v>
      </c>
      <c r="E11" s="33">
        <v>1</v>
      </c>
      <c r="F11" s="34">
        <v>0</v>
      </c>
      <c r="G11" s="35">
        <f t="shared" si="0"/>
        <v>0</v>
      </c>
    </row>
    <row r="12" spans="1:7" ht="18.75" customHeight="1" x14ac:dyDescent="0.3">
      <c r="A12" s="30">
        <f t="shared" si="1"/>
        <v>10</v>
      </c>
      <c r="B12" s="31"/>
      <c r="C12" s="31" t="s">
        <v>62</v>
      </c>
      <c r="D12" s="32" t="s">
        <v>63</v>
      </c>
      <c r="E12" s="33">
        <v>1</v>
      </c>
      <c r="F12" s="34">
        <v>0</v>
      </c>
      <c r="G12" s="35">
        <f t="shared" si="0"/>
        <v>0</v>
      </c>
    </row>
    <row r="13" spans="1:7" ht="18.75" customHeight="1" x14ac:dyDescent="0.3">
      <c r="A13" s="30">
        <f t="shared" si="1"/>
        <v>11</v>
      </c>
      <c r="B13" s="31"/>
      <c r="C13" s="31" t="s">
        <v>64</v>
      </c>
      <c r="D13" s="32" t="s">
        <v>63</v>
      </c>
      <c r="E13" s="33">
        <v>1</v>
      </c>
      <c r="F13" s="34">
        <v>0</v>
      </c>
      <c r="G13" s="35">
        <f t="shared" si="0"/>
        <v>0</v>
      </c>
    </row>
    <row r="14" spans="1:7" ht="18.75" customHeight="1" x14ac:dyDescent="0.3">
      <c r="A14" s="30">
        <f t="shared" si="1"/>
        <v>12</v>
      </c>
      <c r="B14" s="31"/>
      <c r="C14" s="31" t="s">
        <v>65</v>
      </c>
      <c r="D14" s="32" t="s">
        <v>63</v>
      </c>
      <c r="E14" s="33">
        <v>1</v>
      </c>
      <c r="F14" s="34">
        <v>0</v>
      </c>
      <c r="G14" s="35">
        <f t="shared" si="0"/>
        <v>0</v>
      </c>
    </row>
    <row r="15" spans="1:7" ht="18.75" customHeight="1" x14ac:dyDescent="0.3">
      <c r="A15" s="30">
        <f t="shared" si="1"/>
        <v>13</v>
      </c>
      <c r="B15" s="31"/>
      <c r="C15" s="31" t="s">
        <v>66</v>
      </c>
      <c r="D15" s="32" t="s">
        <v>63</v>
      </c>
      <c r="E15" s="33">
        <v>1</v>
      </c>
      <c r="F15" s="34">
        <v>0</v>
      </c>
      <c r="G15" s="35">
        <f t="shared" si="0"/>
        <v>0</v>
      </c>
    </row>
    <row r="16" spans="1:7" ht="18.75" customHeight="1" x14ac:dyDescent="0.3">
      <c r="A16" s="30">
        <f t="shared" si="1"/>
        <v>14</v>
      </c>
      <c r="B16" s="31"/>
      <c r="C16" s="31" t="s">
        <v>67</v>
      </c>
      <c r="D16" s="32" t="s">
        <v>63</v>
      </c>
      <c r="E16" s="33">
        <v>1</v>
      </c>
      <c r="F16" s="34">
        <v>0</v>
      </c>
      <c r="G16" s="35">
        <f t="shared" si="0"/>
        <v>0</v>
      </c>
    </row>
    <row r="17" spans="1:7" ht="18.75" customHeight="1" x14ac:dyDescent="0.3">
      <c r="A17" s="30">
        <f t="shared" si="1"/>
        <v>15</v>
      </c>
      <c r="B17" s="31"/>
      <c r="C17" s="31" t="s">
        <v>68</v>
      </c>
      <c r="D17" s="32" t="s">
        <v>63</v>
      </c>
      <c r="E17" s="33">
        <v>1</v>
      </c>
      <c r="F17" s="34">
        <v>0</v>
      </c>
      <c r="G17" s="35">
        <f t="shared" si="0"/>
        <v>0</v>
      </c>
    </row>
    <row r="18" spans="1:7" ht="18.75" customHeight="1" x14ac:dyDescent="0.3">
      <c r="A18" s="30">
        <f t="shared" si="1"/>
        <v>16</v>
      </c>
      <c r="B18" s="31"/>
      <c r="C18" s="31" t="s">
        <v>69</v>
      </c>
      <c r="D18" s="32" t="s">
        <v>63</v>
      </c>
      <c r="E18" s="33">
        <v>1</v>
      </c>
      <c r="F18" s="34">
        <v>0</v>
      </c>
      <c r="G18" s="35">
        <f t="shared" si="0"/>
        <v>0</v>
      </c>
    </row>
    <row r="19" spans="1:7" ht="18.75" customHeight="1" x14ac:dyDescent="0.3">
      <c r="A19" s="30">
        <f t="shared" si="1"/>
        <v>17</v>
      </c>
      <c r="B19" s="31"/>
      <c r="C19" s="31" t="s">
        <v>70</v>
      </c>
      <c r="D19" s="32" t="s">
        <v>71</v>
      </c>
      <c r="E19" s="33">
        <v>1</v>
      </c>
      <c r="F19" s="34">
        <v>0</v>
      </c>
      <c r="G19" s="35">
        <f t="shared" si="0"/>
        <v>0</v>
      </c>
    </row>
    <row r="20" spans="1:7" ht="18.75" customHeight="1" x14ac:dyDescent="0.3">
      <c r="A20" s="30">
        <f t="shared" si="1"/>
        <v>18</v>
      </c>
      <c r="B20" s="31"/>
      <c r="C20" s="31" t="s">
        <v>72</v>
      </c>
      <c r="D20" s="32" t="s">
        <v>71</v>
      </c>
      <c r="E20" s="33">
        <v>1</v>
      </c>
      <c r="F20" s="34">
        <v>0</v>
      </c>
      <c r="G20" s="35">
        <f t="shared" si="0"/>
        <v>0</v>
      </c>
    </row>
    <row r="21" spans="1:7" ht="18.75" customHeight="1" x14ac:dyDescent="0.3">
      <c r="A21" s="99" t="s">
        <v>73</v>
      </c>
      <c r="B21" s="100"/>
      <c r="C21" s="100"/>
      <c r="D21" s="100"/>
      <c r="E21" s="100"/>
      <c r="F21" s="100"/>
      <c r="G21" s="101"/>
    </row>
    <row r="22" spans="1:7" ht="29.25" customHeight="1" x14ac:dyDescent="0.3">
      <c r="A22" s="36">
        <v>1</v>
      </c>
      <c r="B22" s="37" t="s">
        <v>74</v>
      </c>
      <c r="C22" s="38" t="s">
        <v>10</v>
      </c>
      <c r="D22" s="32" t="s">
        <v>11</v>
      </c>
      <c r="E22" s="33">
        <v>1</v>
      </c>
      <c r="F22" s="34">
        <v>0</v>
      </c>
      <c r="G22" s="35">
        <f>E22*F22</f>
        <v>0</v>
      </c>
    </row>
    <row r="23" spans="1:7" ht="18.75" customHeight="1" x14ac:dyDescent="0.3">
      <c r="A23" s="39">
        <v>2</v>
      </c>
      <c r="B23" s="40" t="s">
        <v>75</v>
      </c>
      <c r="C23" s="41" t="s">
        <v>76</v>
      </c>
      <c r="D23" s="42" t="s">
        <v>0</v>
      </c>
      <c r="E23" s="43">
        <v>1</v>
      </c>
      <c r="F23" s="34">
        <v>0</v>
      </c>
      <c r="G23" s="35">
        <f t="shared" ref="G23:G86" si="2">E23*F23</f>
        <v>0</v>
      </c>
    </row>
    <row r="24" spans="1:7" ht="18.75" customHeight="1" x14ac:dyDescent="0.3">
      <c r="A24" s="39">
        <f>A23+1</f>
        <v>3</v>
      </c>
      <c r="B24" s="40" t="s">
        <v>77</v>
      </c>
      <c r="C24" s="41" t="s">
        <v>2</v>
      </c>
      <c r="D24" s="42" t="s">
        <v>0</v>
      </c>
      <c r="E24" s="43">
        <v>1</v>
      </c>
      <c r="F24" s="34">
        <v>0</v>
      </c>
      <c r="G24" s="35">
        <f t="shared" si="2"/>
        <v>0</v>
      </c>
    </row>
    <row r="25" spans="1:7" ht="18.75" customHeight="1" x14ac:dyDescent="0.3">
      <c r="A25" s="39">
        <f t="shared" ref="A25:A88" si="3">A24+1</f>
        <v>4</v>
      </c>
      <c r="B25" s="40" t="s">
        <v>78</v>
      </c>
      <c r="C25" s="40" t="s">
        <v>79</v>
      </c>
      <c r="D25" s="42" t="s">
        <v>0</v>
      </c>
      <c r="E25" s="43">
        <v>1</v>
      </c>
      <c r="F25" s="34">
        <v>0</v>
      </c>
      <c r="G25" s="35">
        <f t="shared" si="2"/>
        <v>0</v>
      </c>
    </row>
    <row r="26" spans="1:7" ht="32.25" customHeight="1" x14ac:dyDescent="0.3">
      <c r="A26" s="39">
        <f t="shared" si="3"/>
        <v>5</v>
      </c>
      <c r="B26" s="40" t="s">
        <v>80</v>
      </c>
      <c r="C26" s="40" t="s">
        <v>81</v>
      </c>
      <c r="D26" s="42" t="s">
        <v>0</v>
      </c>
      <c r="E26" s="43">
        <v>1</v>
      </c>
      <c r="F26" s="34">
        <v>0</v>
      </c>
      <c r="G26" s="35">
        <f t="shared" si="2"/>
        <v>0</v>
      </c>
    </row>
    <row r="27" spans="1:7" ht="18.75" customHeight="1" x14ac:dyDescent="0.3">
      <c r="A27" s="39">
        <f t="shared" si="3"/>
        <v>6</v>
      </c>
      <c r="B27" s="40" t="s">
        <v>82</v>
      </c>
      <c r="C27" s="40" t="s">
        <v>83</v>
      </c>
      <c r="D27" s="42" t="s">
        <v>20</v>
      </c>
      <c r="E27" s="43">
        <v>1</v>
      </c>
      <c r="F27" s="34">
        <v>0</v>
      </c>
      <c r="G27" s="35">
        <f t="shared" si="2"/>
        <v>0</v>
      </c>
    </row>
    <row r="28" spans="1:7" ht="32.25" customHeight="1" x14ac:dyDescent="0.3">
      <c r="A28" s="39">
        <f t="shared" si="3"/>
        <v>7</v>
      </c>
      <c r="B28" s="40" t="s">
        <v>84</v>
      </c>
      <c r="C28" s="40" t="s">
        <v>85</v>
      </c>
      <c r="D28" s="42" t="s">
        <v>20</v>
      </c>
      <c r="E28" s="43">
        <v>1</v>
      </c>
      <c r="F28" s="34">
        <v>0</v>
      </c>
      <c r="G28" s="35">
        <f t="shared" si="2"/>
        <v>0</v>
      </c>
    </row>
    <row r="29" spans="1:7" ht="18.75" customHeight="1" x14ac:dyDescent="0.3">
      <c r="A29" s="39">
        <f t="shared" si="3"/>
        <v>8</v>
      </c>
      <c r="B29" s="40" t="s">
        <v>86</v>
      </c>
      <c r="C29" s="40" t="s">
        <v>87</v>
      </c>
      <c r="D29" s="42" t="s">
        <v>88</v>
      </c>
      <c r="E29" s="43">
        <v>1</v>
      </c>
      <c r="F29" s="34">
        <v>0</v>
      </c>
      <c r="G29" s="35">
        <f t="shared" si="2"/>
        <v>0</v>
      </c>
    </row>
    <row r="30" spans="1:7" ht="18.75" customHeight="1" x14ac:dyDescent="0.3">
      <c r="A30" s="39">
        <f t="shared" si="3"/>
        <v>9</v>
      </c>
      <c r="B30" s="40" t="s">
        <v>89</v>
      </c>
      <c r="C30" s="41" t="s">
        <v>90</v>
      </c>
      <c r="D30" s="42" t="s">
        <v>88</v>
      </c>
      <c r="E30" s="43">
        <v>1</v>
      </c>
      <c r="F30" s="34">
        <v>0</v>
      </c>
      <c r="G30" s="35">
        <f t="shared" si="2"/>
        <v>0</v>
      </c>
    </row>
    <row r="31" spans="1:7" ht="32.25" customHeight="1" x14ac:dyDescent="0.3">
      <c r="A31" s="39">
        <f t="shared" si="3"/>
        <v>10</v>
      </c>
      <c r="B31" s="40" t="s">
        <v>91</v>
      </c>
      <c r="C31" s="40" t="s">
        <v>12</v>
      </c>
      <c r="D31" s="42" t="s">
        <v>0</v>
      </c>
      <c r="E31" s="43">
        <v>1</v>
      </c>
      <c r="F31" s="34">
        <v>0</v>
      </c>
      <c r="G31" s="35">
        <f t="shared" si="2"/>
        <v>0</v>
      </c>
    </row>
    <row r="32" spans="1:7" ht="18.75" customHeight="1" x14ac:dyDescent="0.3">
      <c r="A32" s="39">
        <f t="shared" si="3"/>
        <v>11</v>
      </c>
      <c r="B32" s="44" t="s">
        <v>92</v>
      </c>
      <c r="C32" s="40" t="s">
        <v>93</v>
      </c>
      <c r="D32" s="42" t="s">
        <v>94</v>
      </c>
      <c r="E32" s="43">
        <v>2</v>
      </c>
      <c r="F32" s="34">
        <v>0</v>
      </c>
      <c r="G32" s="35">
        <f t="shared" si="2"/>
        <v>0</v>
      </c>
    </row>
    <row r="33" spans="1:7" ht="18.75" customHeight="1" x14ac:dyDescent="0.3">
      <c r="A33" s="39">
        <f t="shared" si="3"/>
        <v>12</v>
      </c>
      <c r="B33" s="40" t="s">
        <v>92</v>
      </c>
      <c r="C33" s="40" t="s">
        <v>95</v>
      </c>
      <c r="D33" s="42" t="s">
        <v>94</v>
      </c>
      <c r="E33" s="43">
        <v>2</v>
      </c>
      <c r="F33" s="34">
        <v>0</v>
      </c>
      <c r="G33" s="35">
        <f t="shared" si="2"/>
        <v>0</v>
      </c>
    </row>
    <row r="34" spans="1:7" ht="18.75" customHeight="1" x14ac:dyDescent="0.3">
      <c r="A34" s="39">
        <f t="shared" si="3"/>
        <v>13</v>
      </c>
      <c r="B34" s="40" t="s">
        <v>96</v>
      </c>
      <c r="C34" s="40" t="s">
        <v>97</v>
      </c>
      <c r="D34" s="42" t="s">
        <v>94</v>
      </c>
      <c r="E34" s="43">
        <v>2</v>
      </c>
      <c r="F34" s="34">
        <v>0</v>
      </c>
      <c r="G34" s="35">
        <f t="shared" si="2"/>
        <v>0</v>
      </c>
    </row>
    <row r="35" spans="1:7" ht="18.75" customHeight="1" x14ac:dyDescent="0.3">
      <c r="A35" s="39">
        <f t="shared" si="3"/>
        <v>14</v>
      </c>
      <c r="B35" s="40" t="s">
        <v>96</v>
      </c>
      <c r="C35" s="40" t="s">
        <v>98</v>
      </c>
      <c r="D35" s="42" t="s">
        <v>94</v>
      </c>
      <c r="E35" s="43">
        <v>1</v>
      </c>
      <c r="F35" s="34">
        <v>0</v>
      </c>
      <c r="G35" s="35">
        <f t="shared" si="2"/>
        <v>0</v>
      </c>
    </row>
    <row r="36" spans="1:7" ht="18.75" customHeight="1" x14ac:dyDescent="0.3">
      <c r="A36" s="39">
        <f t="shared" si="3"/>
        <v>15</v>
      </c>
      <c r="B36" s="40" t="s">
        <v>99</v>
      </c>
      <c r="C36" s="40" t="s">
        <v>100</v>
      </c>
      <c r="D36" s="42" t="s">
        <v>94</v>
      </c>
      <c r="E36" s="43">
        <v>2</v>
      </c>
      <c r="F36" s="34">
        <v>0</v>
      </c>
      <c r="G36" s="35">
        <f t="shared" si="2"/>
        <v>0</v>
      </c>
    </row>
    <row r="37" spans="1:7" ht="18.75" customHeight="1" x14ac:dyDescent="0.3">
      <c r="A37" s="39">
        <f t="shared" si="3"/>
        <v>16</v>
      </c>
      <c r="B37" s="40" t="s">
        <v>99</v>
      </c>
      <c r="C37" s="40" t="s">
        <v>101</v>
      </c>
      <c r="D37" s="42" t="s">
        <v>94</v>
      </c>
      <c r="E37" s="43">
        <v>2</v>
      </c>
      <c r="F37" s="34">
        <v>0</v>
      </c>
      <c r="G37" s="35">
        <f t="shared" si="2"/>
        <v>0</v>
      </c>
    </row>
    <row r="38" spans="1:7" ht="18.75" customHeight="1" x14ac:dyDescent="0.3">
      <c r="A38" s="39">
        <f t="shared" si="3"/>
        <v>17</v>
      </c>
      <c r="B38" s="40" t="s">
        <v>102</v>
      </c>
      <c r="C38" s="40" t="s">
        <v>103</v>
      </c>
      <c r="D38" s="42" t="s">
        <v>94</v>
      </c>
      <c r="E38" s="43">
        <v>2</v>
      </c>
      <c r="F38" s="34">
        <v>0</v>
      </c>
      <c r="G38" s="35">
        <f t="shared" si="2"/>
        <v>0</v>
      </c>
    </row>
    <row r="39" spans="1:7" ht="18.75" customHeight="1" x14ac:dyDescent="0.3">
      <c r="A39" s="39">
        <f t="shared" si="3"/>
        <v>18</v>
      </c>
      <c r="B39" s="40" t="s">
        <v>102</v>
      </c>
      <c r="C39" s="40" t="s">
        <v>104</v>
      </c>
      <c r="D39" s="42" t="s">
        <v>94</v>
      </c>
      <c r="E39" s="43">
        <v>2</v>
      </c>
      <c r="F39" s="34">
        <v>0</v>
      </c>
      <c r="G39" s="35">
        <f t="shared" si="2"/>
        <v>0</v>
      </c>
    </row>
    <row r="40" spans="1:7" ht="18.75" customHeight="1" x14ac:dyDescent="0.3">
      <c r="A40" s="39">
        <f t="shared" si="3"/>
        <v>19</v>
      </c>
      <c r="B40" s="40" t="s">
        <v>102</v>
      </c>
      <c r="C40" s="40" t="s">
        <v>105</v>
      </c>
      <c r="D40" s="42" t="s">
        <v>94</v>
      </c>
      <c r="E40" s="43">
        <v>2</v>
      </c>
      <c r="F40" s="34">
        <v>0</v>
      </c>
      <c r="G40" s="35">
        <f t="shared" si="2"/>
        <v>0</v>
      </c>
    </row>
    <row r="41" spans="1:7" ht="18.75" customHeight="1" x14ac:dyDescent="0.3">
      <c r="A41" s="39">
        <f t="shared" si="3"/>
        <v>20</v>
      </c>
      <c r="B41" s="40" t="s">
        <v>106</v>
      </c>
      <c r="C41" s="40" t="s">
        <v>107</v>
      </c>
      <c r="D41" s="42" t="s">
        <v>94</v>
      </c>
      <c r="E41" s="43">
        <v>1</v>
      </c>
      <c r="F41" s="34">
        <v>0</v>
      </c>
      <c r="G41" s="35">
        <f t="shared" si="2"/>
        <v>0</v>
      </c>
    </row>
    <row r="42" spans="1:7" ht="18.75" customHeight="1" x14ac:dyDescent="0.3">
      <c r="A42" s="39">
        <f t="shared" si="3"/>
        <v>21</v>
      </c>
      <c r="B42" s="40" t="s">
        <v>108</v>
      </c>
      <c r="C42" s="40" t="s">
        <v>109</v>
      </c>
      <c r="D42" s="42" t="s">
        <v>94</v>
      </c>
      <c r="E42" s="43">
        <v>2</v>
      </c>
      <c r="F42" s="34">
        <v>0</v>
      </c>
      <c r="G42" s="35">
        <f t="shared" si="2"/>
        <v>0</v>
      </c>
    </row>
    <row r="43" spans="1:7" ht="18.75" customHeight="1" x14ac:dyDescent="0.3">
      <c r="A43" s="39">
        <f t="shared" si="3"/>
        <v>22</v>
      </c>
      <c r="B43" s="40" t="s">
        <v>110</v>
      </c>
      <c r="C43" s="40" t="s">
        <v>111</v>
      </c>
      <c r="D43" s="42" t="s">
        <v>94</v>
      </c>
      <c r="E43" s="43">
        <v>1</v>
      </c>
      <c r="F43" s="34">
        <v>0</v>
      </c>
      <c r="G43" s="35">
        <f t="shared" si="2"/>
        <v>0</v>
      </c>
    </row>
    <row r="44" spans="1:7" ht="18.75" customHeight="1" x14ac:dyDescent="0.3">
      <c r="A44" s="39">
        <f t="shared" si="3"/>
        <v>23</v>
      </c>
      <c r="B44" s="40" t="s">
        <v>112</v>
      </c>
      <c r="C44" s="40" t="s">
        <v>113</v>
      </c>
      <c r="D44" s="42" t="s">
        <v>114</v>
      </c>
      <c r="E44" s="45">
        <v>2</v>
      </c>
      <c r="F44" s="34">
        <v>0</v>
      </c>
      <c r="G44" s="35">
        <f t="shared" si="2"/>
        <v>0</v>
      </c>
    </row>
    <row r="45" spans="1:7" ht="18.75" customHeight="1" x14ac:dyDescent="0.3">
      <c r="A45" s="39">
        <f t="shared" si="3"/>
        <v>24</v>
      </c>
      <c r="B45" s="40" t="s">
        <v>112</v>
      </c>
      <c r="C45" s="40" t="s">
        <v>115</v>
      </c>
      <c r="D45" s="42" t="s">
        <v>114</v>
      </c>
      <c r="E45" s="45">
        <v>1</v>
      </c>
      <c r="F45" s="34">
        <v>0</v>
      </c>
      <c r="G45" s="35">
        <f t="shared" si="2"/>
        <v>0</v>
      </c>
    </row>
    <row r="46" spans="1:7" ht="18.75" customHeight="1" x14ac:dyDescent="0.3">
      <c r="A46" s="39">
        <f t="shared" si="3"/>
        <v>25</v>
      </c>
      <c r="B46" s="40" t="s">
        <v>112</v>
      </c>
      <c r="C46" s="40" t="s">
        <v>116</v>
      </c>
      <c r="D46" s="42" t="s">
        <v>114</v>
      </c>
      <c r="E46" s="45">
        <v>1</v>
      </c>
      <c r="F46" s="34">
        <v>0</v>
      </c>
      <c r="G46" s="35">
        <f t="shared" si="2"/>
        <v>0</v>
      </c>
    </row>
    <row r="47" spans="1:7" ht="18.75" customHeight="1" x14ac:dyDescent="0.3">
      <c r="A47" s="39">
        <f t="shared" si="3"/>
        <v>26</v>
      </c>
      <c r="B47" s="40" t="s">
        <v>112</v>
      </c>
      <c r="C47" s="40" t="s">
        <v>117</v>
      </c>
      <c r="D47" s="42" t="s">
        <v>16</v>
      </c>
      <c r="E47" s="45">
        <v>1</v>
      </c>
      <c r="F47" s="34">
        <v>0</v>
      </c>
      <c r="G47" s="35">
        <f t="shared" si="2"/>
        <v>0</v>
      </c>
    </row>
    <row r="48" spans="1:7" ht="18.75" customHeight="1" x14ac:dyDescent="0.3">
      <c r="A48" s="39">
        <f t="shared" si="3"/>
        <v>27</v>
      </c>
      <c r="B48" s="40" t="s">
        <v>112</v>
      </c>
      <c r="C48" s="40" t="s">
        <v>118</v>
      </c>
      <c r="D48" s="42" t="s">
        <v>16</v>
      </c>
      <c r="E48" s="45">
        <v>1</v>
      </c>
      <c r="F48" s="34">
        <v>0</v>
      </c>
      <c r="G48" s="35">
        <f t="shared" si="2"/>
        <v>0</v>
      </c>
    </row>
    <row r="49" spans="1:7" ht="18.75" customHeight="1" x14ac:dyDescent="0.3">
      <c r="A49" s="39">
        <f t="shared" si="3"/>
        <v>28</v>
      </c>
      <c r="B49" s="40" t="s">
        <v>112</v>
      </c>
      <c r="C49" s="40" t="s">
        <v>119</v>
      </c>
      <c r="D49" s="42" t="s">
        <v>16</v>
      </c>
      <c r="E49" s="45">
        <v>1</v>
      </c>
      <c r="F49" s="34">
        <v>0</v>
      </c>
      <c r="G49" s="35">
        <f t="shared" si="2"/>
        <v>0</v>
      </c>
    </row>
    <row r="50" spans="1:7" ht="18.75" customHeight="1" x14ac:dyDescent="0.3">
      <c r="A50" s="39">
        <f t="shared" si="3"/>
        <v>29</v>
      </c>
      <c r="B50" s="40" t="s">
        <v>112</v>
      </c>
      <c r="C50" s="40" t="s">
        <v>120</v>
      </c>
      <c r="D50" s="42" t="s">
        <v>16</v>
      </c>
      <c r="E50" s="45">
        <v>1</v>
      </c>
      <c r="F50" s="34">
        <v>0</v>
      </c>
      <c r="G50" s="35">
        <f t="shared" si="2"/>
        <v>0</v>
      </c>
    </row>
    <row r="51" spans="1:7" ht="18.75" customHeight="1" x14ac:dyDescent="0.3">
      <c r="A51" s="39">
        <f t="shared" si="3"/>
        <v>30</v>
      </c>
      <c r="B51" s="40" t="s">
        <v>112</v>
      </c>
      <c r="C51" s="40" t="s">
        <v>121</v>
      </c>
      <c r="D51" s="42" t="s">
        <v>122</v>
      </c>
      <c r="E51" s="43">
        <v>2</v>
      </c>
      <c r="F51" s="34">
        <v>0</v>
      </c>
      <c r="G51" s="35">
        <f t="shared" si="2"/>
        <v>0</v>
      </c>
    </row>
    <row r="52" spans="1:7" ht="18.75" customHeight="1" x14ac:dyDescent="0.3">
      <c r="A52" s="39">
        <f t="shared" si="3"/>
        <v>31</v>
      </c>
      <c r="B52" s="40" t="s">
        <v>96</v>
      </c>
      <c r="C52" s="40" t="s">
        <v>123</v>
      </c>
      <c r="D52" s="42" t="s">
        <v>94</v>
      </c>
      <c r="E52" s="43">
        <v>2</v>
      </c>
      <c r="F52" s="34">
        <v>0</v>
      </c>
      <c r="G52" s="35">
        <f t="shared" si="2"/>
        <v>0</v>
      </c>
    </row>
    <row r="53" spans="1:7" ht="18.75" customHeight="1" x14ac:dyDescent="0.3">
      <c r="A53" s="39">
        <f t="shared" si="3"/>
        <v>32</v>
      </c>
      <c r="B53" s="40" t="s">
        <v>112</v>
      </c>
      <c r="C53" s="40" t="s">
        <v>124</v>
      </c>
      <c r="D53" s="42" t="s">
        <v>114</v>
      </c>
      <c r="E53" s="45">
        <v>1</v>
      </c>
      <c r="F53" s="34">
        <v>0</v>
      </c>
      <c r="G53" s="35">
        <f t="shared" si="2"/>
        <v>0</v>
      </c>
    </row>
    <row r="54" spans="1:7" ht="18.75" customHeight="1" x14ac:dyDescent="0.3">
      <c r="A54" s="39">
        <f t="shared" si="3"/>
        <v>33</v>
      </c>
      <c r="B54" s="40" t="s">
        <v>112</v>
      </c>
      <c r="C54" s="40" t="s">
        <v>125</v>
      </c>
      <c r="D54" s="42" t="s">
        <v>114</v>
      </c>
      <c r="E54" s="43">
        <v>2</v>
      </c>
      <c r="F54" s="34">
        <v>0</v>
      </c>
      <c r="G54" s="35">
        <f t="shared" si="2"/>
        <v>0</v>
      </c>
    </row>
    <row r="55" spans="1:7" ht="18.75" customHeight="1" x14ac:dyDescent="0.3">
      <c r="A55" s="39">
        <f t="shared" si="3"/>
        <v>34</v>
      </c>
      <c r="B55" s="40" t="s">
        <v>126</v>
      </c>
      <c r="C55" s="40" t="s">
        <v>127</v>
      </c>
      <c r="D55" s="42" t="s">
        <v>114</v>
      </c>
      <c r="E55" s="45">
        <v>1</v>
      </c>
      <c r="F55" s="34">
        <v>0</v>
      </c>
      <c r="G55" s="35">
        <f t="shared" si="2"/>
        <v>0</v>
      </c>
    </row>
    <row r="56" spans="1:7" ht="18.75" customHeight="1" x14ac:dyDescent="0.3">
      <c r="A56" s="39">
        <f t="shared" si="3"/>
        <v>35</v>
      </c>
      <c r="B56" s="40" t="s">
        <v>126</v>
      </c>
      <c r="C56" s="40" t="s">
        <v>128</v>
      </c>
      <c r="D56" s="42" t="s">
        <v>114</v>
      </c>
      <c r="E56" s="45">
        <v>1</v>
      </c>
      <c r="F56" s="34">
        <v>0</v>
      </c>
      <c r="G56" s="35">
        <f t="shared" si="2"/>
        <v>0</v>
      </c>
    </row>
    <row r="57" spans="1:7" ht="18.75" customHeight="1" x14ac:dyDescent="0.3">
      <c r="A57" s="39">
        <f t="shared" si="3"/>
        <v>36</v>
      </c>
      <c r="B57" s="40" t="s">
        <v>126</v>
      </c>
      <c r="C57" s="40" t="s">
        <v>129</v>
      </c>
      <c r="D57" s="42" t="s">
        <v>114</v>
      </c>
      <c r="E57" s="43">
        <v>1</v>
      </c>
      <c r="F57" s="34">
        <v>0</v>
      </c>
      <c r="G57" s="35">
        <f t="shared" si="2"/>
        <v>0</v>
      </c>
    </row>
    <row r="58" spans="1:7" ht="18.75" customHeight="1" x14ac:dyDescent="0.3">
      <c r="A58" s="39">
        <f t="shared" si="3"/>
        <v>37</v>
      </c>
      <c r="B58" s="40" t="s">
        <v>130</v>
      </c>
      <c r="C58" s="40" t="s">
        <v>131</v>
      </c>
      <c r="D58" s="42" t="s">
        <v>114</v>
      </c>
      <c r="E58" s="45">
        <v>2</v>
      </c>
      <c r="F58" s="34">
        <v>0</v>
      </c>
      <c r="G58" s="35">
        <f t="shared" si="2"/>
        <v>0</v>
      </c>
    </row>
    <row r="59" spans="1:7" ht="18.75" customHeight="1" x14ac:dyDescent="0.3">
      <c r="A59" s="39">
        <f t="shared" si="3"/>
        <v>38</v>
      </c>
      <c r="B59" s="40" t="s">
        <v>130</v>
      </c>
      <c r="C59" s="40" t="s">
        <v>132</v>
      </c>
      <c r="D59" s="42" t="s">
        <v>63</v>
      </c>
      <c r="E59" s="43">
        <v>2</v>
      </c>
      <c r="F59" s="34">
        <v>0</v>
      </c>
      <c r="G59" s="35">
        <f t="shared" si="2"/>
        <v>0</v>
      </c>
    </row>
    <row r="60" spans="1:7" ht="18.75" customHeight="1" x14ac:dyDescent="0.3">
      <c r="A60" s="39">
        <f t="shared" si="3"/>
        <v>39</v>
      </c>
      <c r="B60" s="40" t="s">
        <v>130</v>
      </c>
      <c r="C60" s="40" t="s">
        <v>133</v>
      </c>
      <c r="D60" s="42" t="s">
        <v>16</v>
      </c>
      <c r="E60" s="43">
        <v>2</v>
      </c>
      <c r="F60" s="34">
        <v>0</v>
      </c>
      <c r="G60" s="35">
        <f t="shared" si="2"/>
        <v>0</v>
      </c>
    </row>
    <row r="61" spans="1:7" ht="32.25" customHeight="1" x14ac:dyDescent="0.3">
      <c r="A61" s="39">
        <f t="shared" si="3"/>
        <v>40</v>
      </c>
      <c r="B61" s="40" t="s">
        <v>130</v>
      </c>
      <c r="C61" s="40" t="s">
        <v>134</v>
      </c>
      <c r="D61" s="42" t="s">
        <v>135</v>
      </c>
      <c r="E61" s="43">
        <v>2</v>
      </c>
      <c r="F61" s="34">
        <v>0</v>
      </c>
      <c r="G61" s="35">
        <f t="shared" si="2"/>
        <v>0</v>
      </c>
    </row>
    <row r="62" spans="1:7" ht="18.75" customHeight="1" x14ac:dyDescent="0.3">
      <c r="A62" s="39">
        <f t="shared" si="3"/>
        <v>41</v>
      </c>
      <c r="B62" s="40" t="s">
        <v>130</v>
      </c>
      <c r="C62" s="40" t="s">
        <v>136</v>
      </c>
      <c r="D62" s="42" t="s">
        <v>94</v>
      </c>
      <c r="E62" s="43">
        <v>2</v>
      </c>
      <c r="F62" s="34">
        <v>0</v>
      </c>
      <c r="G62" s="35">
        <f t="shared" si="2"/>
        <v>0</v>
      </c>
    </row>
    <row r="63" spans="1:7" ht="18.75" customHeight="1" x14ac:dyDescent="0.3">
      <c r="A63" s="39">
        <f t="shared" si="3"/>
        <v>42</v>
      </c>
      <c r="B63" s="46" t="s">
        <v>130</v>
      </c>
      <c r="C63" s="46" t="s">
        <v>137</v>
      </c>
      <c r="D63" s="47" t="s">
        <v>138</v>
      </c>
      <c r="E63" s="48">
        <v>2</v>
      </c>
      <c r="F63" s="34">
        <v>0</v>
      </c>
      <c r="G63" s="35">
        <f t="shared" si="2"/>
        <v>0</v>
      </c>
    </row>
    <row r="64" spans="1:7" ht="18.75" customHeight="1" x14ac:dyDescent="0.3">
      <c r="A64" s="49">
        <f t="shared" si="3"/>
        <v>43</v>
      </c>
      <c r="B64" s="40" t="s">
        <v>130</v>
      </c>
      <c r="C64" s="40" t="s">
        <v>139</v>
      </c>
      <c r="D64" s="42" t="s">
        <v>140</v>
      </c>
      <c r="E64" s="43">
        <v>2</v>
      </c>
      <c r="F64" s="34">
        <v>0</v>
      </c>
      <c r="G64" s="35">
        <f t="shared" si="2"/>
        <v>0</v>
      </c>
    </row>
    <row r="65" spans="1:7" ht="18.75" customHeight="1" x14ac:dyDescent="0.3">
      <c r="A65" s="39">
        <f t="shared" si="3"/>
        <v>44</v>
      </c>
      <c r="B65" s="44" t="s">
        <v>141</v>
      </c>
      <c r="C65" s="40" t="s">
        <v>142</v>
      </c>
      <c r="D65" s="42" t="s">
        <v>63</v>
      </c>
      <c r="E65" s="43">
        <v>2</v>
      </c>
      <c r="F65" s="34">
        <v>0</v>
      </c>
      <c r="G65" s="35">
        <f t="shared" si="2"/>
        <v>0</v>
      </c>
    </row>
    <row r="66" spans="1:7" ht="18.75" customHeight="1" x14ac:dyDescent="0.3">
      <c r="A66" s="39">
        <f t="shared" si="3"/>
        <v>45</v>
      </c>
      <c r="B66" s="46" t="s">
        <v>141</v>
      </c>
      <c r="C66" s="46" t="s">
        <v>143</v>
      </c>
      <c r="D66" s="50" t="s">
        <v>144</v>
      </c>
      <c r="E66" s="48">
        <v>2</v>
      </c>
      <c r="F66" s="34">
        <v>0</v>
      </c>
      <c r="G66" s="35">
        <f t="shared" si="2"/>
        <v>0</v>
      </c>
    </row>
    <row r="67" spans="1:7" ht="32.25" customHeight="1" x14ac:dyDescent="0.3">
      <c r="A67" s="49">
        <f t="shared" si="3"/>
        <v>46</v>
      </c>
      <c r="B67" s="46" t="s">
        <v>141</v>
      </c>
      <c r="C67" s="46" t="s">
        <v>145</v>
      </c>
      <c r="D67" s="50" t="s">
        <v>144</v>
      </c>
      <c r="E67" s="48">
        <v>2</v>
      </c>
      <c r="F67" s="34">
        <v>0</v>
      </c>
      <c r="G67" s="35">
        <f t="shared" si="2"/>
        <v>0</v>
      </c>
    </row>
    <row r="68" spans="1:7" ht="51" x14ac:dyDescent="0.3">
      <c r="A68" s="49">
        <f t="shared" si="3"/>
        <v>47</v>
      </c>
      <c r="B68" s="46" t="s">
        <v>146</v>
      </c>
      <c r="C68" s="46" t="s">
        <v>147</v>
      </c>
      <c r="D68" s="50" t="s">
        <v>148</v>
      </c>
      <c r="E68" s="51">
        <v>2</v>
      </c>
      <c r="F68" s="34">
        <v>0</v>
      </c>
      <c r="G68" s="35">
        <f t="shared" si="2"/>
        <v>0</v>
      </c>
    </row>
    <row r="69" spans="1:7" ht="51" x14ac:dyDescent="0.3">
      <c r="A69" s="49">
        <f t="shared" si="3"/>
        <v>48</v>
      </c>
      <c r="B69" s="46" t="s">
        <v>149</v>
      </c>
      <c r="C69" s="46" t="s">
        <v>150</v>
      </c>
      <c r="D69" s="50" t="s">
        <v>148</v>
      </c>
      <c r="E69" s="48">
        <v>2</v>
      </c>
      <c r="F69" s="34">
        <v>0</v>
      </c>
      <c r="G69" s="35">
        <f t="shared" si="2"/>
        <v>0</v>
      </c>
    </row>
    <row r="70" spans="1:7" ht="42.75" customHeight="1" x14ac:dyDescent="0.3">
      <c r="A70" s="49">
        <f t="shared" si="3"/>
        <v>49</v>
      </c>
      <c r="B70" s="46" t="s">
        <v>151</v>
      </c>
      <c r="C70" s="46" t="s">
        <v>152</v>
      </c>
      <c r="D70" s="47" t="s">
        <v>138</v>
      </c>
      <c r="E70" s="48">
        <v>2</v>
      </c>
      <c r="F70" s="34">
        <v>0</v>
      </c>
      <c r="G70" s="35">
        <f t="shared" si="2"/>
        <v>0</v>
      </c>
    </row>
    <row r="71" spans="1:7" ht="43.5" customHeight="1" x14ac:dyDescent="0.3">
      <c r="A71" s="49">
        <f t="shared" si="3"/>
        <v>50</v>
      </c>
      <c r="B71" s="52" t="s">
        <v>153</v>
      </c>
      <c r="C71" s="46" t="s">
        <v>154</v>
      </c>
      <c r="D71" s="53" t="s">
        <v>155</v>
      </c>
      <c r="E71" s="48">
        <v>2</v>
      </c>
      <c r="F71" s="34">
        <v>0</v>
      </c>
      <c r="G71" s="35">
        <f t="shared" si="2"/>
        <v>0</v>
      </c>
    </row>
    <row r="72" spans="1:7" ht="43.5" customHeight="1" x14ac:dyDescent="0.3">
      <c r="A72" s="49">
        <f t="shared" si="3"/>
        <v>51</v>
      </c>
      <c r="B72" s="52" t="s">
        <v>156</v>
      </c>
      <c r="C72" s="46" t="s">
        <v>157</v>
      </c>
      <c r="D72" s="50" t="s">
        <v>158</v>
      </c>
      <c r="E72" s="48">
        <v>1</v>
      </c>
      <c r="F72" s="34">
        <v>0</v>
      </c>
      <c r="G72" s="35">
        <f t="shared" si="2"/>
        <v>0</v>
      </c>
    </row>
    <row r="73" spans="1:7" ht="18.75" customHeight="1" x14ac:dyDescent="0.3">
      <c r="A73" s="49">
        <f t="shared" si="3"/>
        <v>52</v>
      </c>
      <c r="B73" s="46" t="s">
        <v>159</v>
      </c>
      <c r="C73" s="46" t="s">
        <v>160</v>
      </c>
      <c r="D73" s="47" t="s">
        <v>20</v>
      </c>
      <c r="E73" s="48">
        <v>1</v>
      </c>
      <c r="F73" s="34">
        <v>0</v>
      </c>
      <c r="G73" s="35">
        <f t="shared" si="2"/>
        <v>0</v>
      </c>
    </row>
    <row r="74" spans="1:7" ht="32.25" customHeight="1" x14ac:dyDescent="0.3">
      <c r="A74" s="49">
        <f t="shared" si="3"/>
        <v>53</v>
      </c>
      <c r="B74" s="46" t="s">
        <v>161</v>
      </c>
      <c r="C74" s="46" t="s">
        <v>162</v>
      </c>
      <c r="D74" s="54" t="s">
        <v>163</v>
      </c>
      <c r="E74" s="48">
        <v>2</v>
      </c>
      <c r="F74" s="34">
        <v>0</v>
      </c>
      <c r="G74" s="35">
        <f t="shared" si="2"/>
        <v>0</v>
      </c>
    </row>
    <row r="75" spans="1:7" ht="39.75" customHeight="1" x14ac:dyDescent="0.3">
      <c r="A75" s="49">
        <f t="shared" si="3"/>
        <v>54</v>
      </c>
      <c r="B75" s="46" t="s">
        <v>161</v>
      </c>
      <c r="C75" s="46" t="s">
        <v>164</v>
      </c>
      <c r="D75" s="47" t="s">
        <v>20</v>
      </c>
      <c r="E75" s="48">
        <v>2</v>
      </c>
      <c r="F75" s="34">
        <v>0</v>
      </c>
      <c r="G75" s="35">
        <f t="shared" si="2"/>
        <v>0</v>
      </c>
    </row>
    <row r="76" spans="1:7" ht="18.75" customHeight="1" x14ac:dyDescent="0.3">
      <c r="A76" s="49">
        <f t="shared" si="3"/>
        <v>55</v>
      </c>
      <c r="B76" s="46" t="s">
        <v>161</v>
      </c>
      <c r="C76" s="46" t="s">
        <v>165</v>
      </c>
      <c r="D76" s="47" t="s">
        <v>20</v>
      </c>
      <c r="E76" s="48">
        <v>3</v>
      </c>
      <c r="F76" s="34">
        <v>0</v>
      </c>
      <c r="G76" s="35">
        <f t="shared" si="2"/>
        <v>0</v>
      </c>
    </row>
    <row r="77" spans="1:7" ht="18.75" customHeight="1" x14ac:dyDescent="0.3">
      <c r="A77" s="49">
        <f t="shared" si="3"/>
        <v>56</v>
      </c>
      <c r="B77" s="46" t="s">
        <v>161</v>
      </c>
      <c r="C77" s="46" t="s">
        <v>166</v>
      </c>
      <c r="D77" s="47" t="s">
        <v>20</v>
      </c>
      <c r="E77" s="48">
        <v>1</v>
      </c>
      <c r="F77" s="34">
        <v>0</v>
      </c>
      <c r="G77" s="35">
        <f t="shared" si="2"/>
        <v>0</v>
      </c>
    </row>
    <row r="78" spans="1:7" ht="32.25" customHeight="1" x14ac:dyDescent="0.3">
      <c r="A78" s="49">
        <f t="shared" si="3"/>
        <v>57</v>
      </c>
      <c r="B78" s="46" t="s">
        <v>161</v>
      </c>
      <c r="C78" s="46" t="s">
        <v>167</v>
      </c>
      <c r="D78" s="54" t="s">
        <v>163</v>
      </c>
      <c r="E78" s="48">
        <v>1</v>
      </c>
      <c r="F78" s="34">
        <v>0</v>
      </c>
      <c r="G78" s="35">
        <f t="shared" si="2"/>
        <v>0</v>
      </c>
    </row>
    <row r="79" spans="1:7" ht="18.75" customHeight="1" x14ac:dyDescent="0.3">
      <c r="A79" s="49">
        <f t="shared" si="3"/>
        <v>58</v>
      </c>
      <c r="B79" s="46" t="s">
        <v>168</v>
      </c>
      <c r="C79" s="46" t="s">
        <v>169</v>
      </c>
      <c r="D79" s="47" t="s">
        <v>0</v>
      </c>
      <c r="E79" s="48">
        <v>2</v>
      </c>
      <c r="F79" s="34">
        <v>0</v>
      </c>
      <c r="G79" s="35">
        <f t="shared" si="2"/>
        <v>0</v>
      </c>
    </row>
    <row r="80" spans="1:7" ht="18.75" customHeight="1" x14ac:dyDescent="0.3">
      <c r="A80" s="49">
        <f t="shared" si="3"/>
        <v>59</v>
      </c>
      <c r="B80" s="46" t="s">
        <v>170</v>
      </c>
      <c r="C80" s="46" t="s">
        <v>171</v>
      </c>
      <c r="D80" s="47" t="s">
        <v>172</v>
      </c>
      <c r="E80" s="48">
        <v>2</v>
      </c>
      <c r="F80" s="34">
        <v>0</v>
      </c>
      <c r="G80" s="35">
        <f t="shared" si="2"/>
        <v>0</v>
      </c>
    </row>
    <row r="81" spans="1:7" ht="18.75" customHeight="1" x14ac:dyDescent="0.3">
      <c r="A81" s="49">
        <f t="shared" si="3"/>
        <v>60</v>
      </c>
      <c r="B81" s="46" t="s">
        <v>173</v>
      </c>
      <c r="C81" s="46" t="s">
        <v>174</v>
      </c>
      <c r="D81" s="47" t="s">
        <v>175</v>
      </c>
      <c r="E81" s="51">
        <v>2</v>
      </c>
      <c r="F81" s="34">
        <v>0</v>
      </c>
      <c r="G81" s="35">
        <f t="shared" si="2"/>
        <v>0</v>
      </c>
    </row>
    <row r="82" spans="1:7" ht="18.75" customHeight="1" x14ac:dyDescent="0.3">
      <c r="A82" s="49">
        <f t="shared" si="3"/>
        <v>61</v>
      </c>
      <c r="B82" s="46" t="s">
        <v>176</v>
      </c>
      <c r="C82" s="46" t="s">
        <v>177</v>
      </c>
      <c r="D82" s="47" t="s">
        <v>178</v>
      </c>
      <c r="E82" s="51">
        <v>1</v>
      </c>
      <c r="F82" s="34">
        <v>0</v>
      </c>
      <c r="G82" s="35">
        <f t="shared" si="2"/>
        <v>0</v>
      </c>
    </row>
    <row r="83" spans="1:7" ht="18.75" customHeight="1" x14ac:dyDescent="0.3">
      <c r="A83" s="49">
        <f t="shared" si="3"/>
        <v>62</v>
      </c>
      <c r="B83" s="46" t="s">
        <v>176</v>
      </c>
      <c r="C83" s="46" t="s">
        <v>179</v>
      </c>
      <c r="D83" s="54" t="s">
        <v>178</v>
      </c>
      <c r="E83" s="48">
        <v>1</v>
      </c>
      <c r="F83" s="34">
        <v>0</v>
      </c>
      <c r="G83" s="35">
        <f t="shared" si="2"/>
        <v>0</v>
      </c>
    </row>
    <row r="84" spans="1:7" ht="18.75" customHeight="1" x14ac:dyDescent="0.3">
      <c r="A84" s="49">
        <f t="shared" si="3"/>
        <v>63</v>
      </c>
      <c r="B84" s="46" t="s">
        <v>151</v>
      </c>
      <c r="C84" s="46" t="s">
        <v>180</v>
      </c>
      <c r="D84" s="47"/>
      <c r="E84" s="48">
        <v>3</v>
      </c>
      <c r="F84" s="34">
        <v>0</v>
      </c>
      <c r="G84" s="35">
        <f t="shared" si="2"/>
        <v>0</v>
      </c>
    </row>
    <row r="85" spans="1:7" ht="18.75" customHeight="1" x14ac:dyDescent="0.3">
      <c r="A85" s="49">
        <f t="shared" si="3"/>
        <v>64</v>
      </c>
      <c r="B85" s="46" t="s">
        <v>151</v>
      </c>
      <c r="C85" s="46" t="s">
        <v>181</v>
      </c>
      <c r="D85" s="47"/>
      <c r="E85" s="48">
        <v>3</v>
      </c>
      <c r="F85" s="34">
        <v>0</v>
      </c>
      <c r="G85" s="35">
        <f t="shared" si="2"/>
        <v>0</v>
      </c>
    </row>
    <row r="86" spans="1:7" ht="18.75" customHeight="1" x14ac:dyDescent="0.3">
      <c r="A86" s="49">
        <f t="shared" si="3"/>
        <v>65</v>
      </c>
      <c r="B86" s="46" t="s">
        <v>182</v>
      </c>
      <c r="C86" s="46" t="s">
        <v>183</v>
      </c>
      <c r="D86" s="54" t="s">
        <v>178</v>
      </c>
      <c r="E86" s="48">
        <v>2</v>
      </c>
      <c r="F86" s="34">
        <v>0</v>
      </c>
      <c r="G86" s="35">
        <f t="shared" si="2"/>
        <v>0</v>
      </c>
    </row>
    <row r="87" spans="1:7" ht="18.75" customHeight="1" x14ac:dyDescent="0.3">
      <c r="A87" s="49">
        <f t="shared" si="3"/>
        <v>66</v>
      </c>
      <c r="B87" s="46" t="s">
        <v>184</v>
      </c>
      <c r="C87" s="46" t="s">
        <v>185</v>
      </c>
      <c r="D87" s="47"/>
      <c r="E87" s="48">
        <v>1</v>
      </c>
      <c r="F87" s="34">
        <v>0</v>
      </c>
      <c r="G87" s="35">
        <f t="shared" ref="G87:G128" si="4">E87*F87</f>
        <v>0</v>
      </c>
    </row>
    <row r="88" spans="1:7" ht="18.75" customHeight="1" x14ac:dyDescent="0.3">
      <c r="A88" s="49">
        <f t="shared" si="3"/>
        <v>67</v>
      </c>
      <c r="B88" s="46" t="s">
        <v>186</v>
      </c>
      <c r="C88" s="46" t="s">
        <v>187</v>
      </c>
      <c r="D88" s="47"/>
      <c r="E88" s="48">
        <v>2</v>
      </c>
      <c r="F88" s="34">
        <v>0</v>
      </c>
      <c r="G88" s="35">
        <f t="shared" si="4"/>
        <v>0</v>
      </c>
    </row>
    <row r="89" spans="1:7" ht="18.75" customHeight="1" x14ac:dyDescent="0.3">
      <c r="A89" s="49">
        <f t="shared" ref="A89:A128" si="5">A88+1</f>
        <v>68</v>
      </c>
      <c r="B89" s="46" t="s">
        <v>188</v>
      </c>
      <c r="C89" s="46" t="s">
        <v>189</v>
      </c>
      <c r="D89" s="54" t="s">
        <v>190</v>
      </c>
      <c r="E89" s="51">
        <v>1</v>
      </c>
      <c r="F89" s="34">
        <v>0</v>
      </c>
      <c r="G89" s="35">
        <f t="shared" si="4"/>
        <v>0</v>
      </c>
    </row>
    <row r="90" spans="1:7" ht="18.75" customHeight="1" x14ac:dyDescent="0.3">
      <c r="A90" s="49">
        <f t="shared" si="5"/>
        <v>69</v>
      </c>
      <c r="B90" s="46" t="s">
        <v>191</v>
      </c>
      <c r="C90" s="46" t="s">
        <v>192</v>
      </c>
      <c r="D90" s="54" t="s">
        <v>20</v>
      </c>
      <c r="E90" s="48">
        <v>1</v>
      </c>
      <c r="F90" s="34">
        <v>0</v>
      </c>
      <c r="G90" s="35">
        <f t="shared" si="4"/>
        <v>0</v>
      </c>
    </row>
    <row r="91" spans="1:7" ht="18.75" customHeight="1" x14ac:dyDescent="0.3">
      <c r="A91" s="49">
        <f t="shared" si="5"/>
        <v>70</v>
      </c>
      <c r="B91" s="46" t="s">
        <v>193</v>
      </c>
      <c r="C91" s="46" t="s">
        <v>194</v>
      </c>
      <c r="D91" s="54" t="s">
        <v>53</v>
      </c>
      <c r="E91" s="48">
        <v>2</v>
      </c>
      <c r="F91" s="34">
        <v>0</v>
      </c>
      <c r="G91" s="35">
        <f t="shared" si="4"/>
        <v>0</v>
      </c>
    </row>
    <row r="92" spans="1:7" ht="18.75" customHeight="1" x14ac:dyDescent="0.3">
      <c r="A92" s="49">
        <f t="shared" si="5"/>
        <v>71</v>
      </c>
      <c r="B92" s="52" t="s">
        <v>195</v>
      </c>
      <c r="C92" s="46" t="s">
        <v>196</v>
      </c>
      <c r="D92" s="47"/>
      <c r="E92" s="48">
        <v>2</v>
      </c>
      <c r="F92" s="34">
        <v>0</v>
      </c>
      <c r="G92" s="35">
        <f t="shared" si="4"/>
        <v>0</v>
      </c>
    </row>
    <row r="93" spans="1:7" ht="32.25" customHeight="1" x14ac:dyDescent="0.3">
      <c r="A93" s="49">
        <f t="shared" si="5"/>
        <v>72</v>
      </c>
      <c r="B93" s="55" t="s">
        <v>197</v>
      </c>
      <c r="C93" s="46" t="s">
        <v>198</v>
      </c>
      <c r="D93" s="47"/>
      <c r="E93" s="48">
        <v>1</v>
      </c>
      <c r="F93" s="34">
        <v>0</v>
      </c>
      <c r="G93" s="35">
        <f t="shared" si="4"/>
        <v>0</v>
      </c>
    </row>
    <row r="94" spans="1:7" ht="18.75" customHeight="1" x14ac:dyDescent="0.3">
      <c r="A94" s="49">
        <f t="shared" si="5"/>
        <v>73</v>
      </c>
      <c r="B94" s="55" t="s">
        <v>199</v>
      </c>
      <c r="C94" s="46" t="s">
        <v>200</v>
      </c>
      <c r="D94" s="47"/>
      <c r="E94" s="48">
        <v>1</v>
      </c>
      <c r="F94" s="34">
        <v>0</v>
      </c>
      <c r="G94" s="35">
        <f t="shared" si="4"/>
        <v>0</v>
      </c>
    </row>
    <row r="95" spans="1:7" ht="31.5" customHeight="1" x14ac:dyDescent="0.3">
      <c r="A95" s="49">
        <f t="shared" si="5"/>
        <v>74</v>
      </c>
      <c r="B95" s="55" t="s">
        <v>201</v>
      </c>
      <c r="C95" s="46" t="s">
        <v>202</v>
      </c>
      <c r="D95" s="47"/>
      <c r="E95" s="48">
        <v>1</v>
      </c>
      <c r="F95" s="34">
        <v>0</v>
      </c>
      <c r="G95" s="35">
        <f t="shared" si="4"/>
        <v>0</v>
      </c>
    </row>
    <row r="96" spans="1:7" ht="30.75" customHeight="1" x14ac:dyDescent="0.3">
      <c r="A96" s="49">
        <f t="shared" si="5"/>
        <v>75</v>
      </c>
      <c r="B96" s="55" t="s">
        <v>203</v>
      </c>
      <c r="C96" s="46" t="s">
        <v>204</v>
      </c>
      <c r="D96" s="47"/>
      <c r="E96" s="48">
        <v>2</v>
      </c>
      <c r="F96" s="34">
        <v>0</v>
      </c>
      <c r="G96" s="35">
        <f t="shared" si="4"/>
        <v>0</v>
      </c>
    </row>
    <row r="97" spans="1:7" ht="18.75" customHeight="1" x14ac:dyDescent="0.3">
      <c r="A97" s="49">
        <f t="shared" si="5"/>
        <v>76</v>
      </c>
      <c r="B97" s="55" t="s">
        <v>203</v>
      </c>
      <c r="C97" s="46" t="s">
        <v>205</v>
      </c>
      <c r="D97" s="47"/>
      <c r="E97" s="48">
        <v>2</v>
      </c>
      <c r="F97" s="34">
        <v>0</v>
      </c>
      <c r="G97" s="35">
        <f t="shared" si="4"/>
        <v>0</v>
      </c>
    </row>
    <row r="98" spans="1:7" ht="18.75" customHeight="1" x14ac:dyDescent="0.3">
      <c r="A98" s="49">
        <f t="shared" si="5"/>
        <v>77</v>
      </c>
      <c r="B98" s="56" t="s">
        <v>206</v>
      </c>
      <c r="C98" s="46" t="s">
        <v>207</v>
      </c>
      <c r="D98" s="47"/>
      <c r="E98" s="48">
        <v>1</v>
      </c>
      <c r="F98" s="34">
        <v>0</v>
      </c>
      <c r="G98" s="35">
        <f t="shared" si="4"/>
        <v>0</v>
      </c>
    </row>
    <row r="99" spans="1:7" ht="18.75" customHeight="1" x14ac:dyDescent="0.3">
      <c r="A99" s="49">
        <f t="shared" si="5"/>
        <v>78</v>
      </c>
      <c r="B99" s="56" t="s">
        <v>208</v>
      </c>
      <c r="C99" s="46" t="s">
        <v>209</v>
      </c>
      <c r="D99" s="54" t="s">
        <v>210</v>
      </c>
      <c r="E99" s="48">
        <v>2</v>
      </c>
      <c r="F99" s="34">
        <v>0</v>
      </c>
      <c r="G99" s="35">
        <f t="shared" si="4"/>
        <v>0</v>
      </c>
    </row>
    <row r="100" spans="1:7" ht="18.75" customHeight="1" x14ac:dyDescent="0.3">
      <c r="A100" s="49">
        <f t="shared" si="5"/>
        <v>79</v>
      </c>
      <c r="B100" s="56" t="s">
        <v>211</v>
      </c>
      <c r="C100" s="46" t="s">
        <v>212</v>
      </c>
      <c r="D100" s="54" t="s">
        <v>94</v>
      </c>
      <c r="E100" s="48">
        <v>1</v>
      </c>
      <c r="F100" s="34">
        <v>0</v>
      </c>
      <c r="G100" s="35">
        <f t="shared" si="4"/>
        <v>0</v>
      </c>
    </row>
    <row r="101" spans="1:7" ht="18.75" customHeight="1" x14ac:dyDescent="0.3">
      <c r="A101" s="49">
        <f t="shared" si="5"/>
        <v>80</v>
      </c>
      <c r="B101" s="55" t="s">
        <v>213</v>
      </c>
      <c r="C101" s="46" t="s">
        <v>214</v>
      </c>
      <c r="D101" s="54" t="s">
        <v>210</v>
      </c>
      <c r="E101" s="48">
        <v>1</v>
      </c>
      <c r="F101" s="34">
        <v>0</v>
      </c>
      <c r="G101" s="35">
        <f t="shared" si="4"/>
        <v>0</v>
      </c>
    </row>
    <row r="102" spans="1:7" ht="18.75" customHeight="1" x14ac:dyDescent="0.3">
      <c r="A102" s="49">
        <f t="shared" si="5"/>
        <v>81</v>
      </c>
      <c r="B102" s="55" t="s">
        <v>215</v>
      </c>
      <c r="C102" s="46" t="s">
        <v>216</v>
      </c>
      <c r="D102" s="54" t="s">
        <v>20</v>
      </c>
      <c r="E102" s="48">
        <v>1</v>
      </c>
      <c r="F102" s="34">
        <v>0</v>
      </c>
      <c r="G102" s="35">
        <f t="shared" si="4"/>
        <v>0</v>
      </c>
    </row>
    <row r="103" spans="1:7" ht="32.25" customHeight="1" x14ac:dyDescent="0.3">
      <c r="A103" s="49">
        <f t="shared" si="5"/>
        <v>82</v>
      </c>
      <c r="B103" s="56" t="s">
        <v>217</v>
      </c>
      <c r="C103" s="46" t="s">
        <v>218</v>
      </c>
      <c r="D103" s="47"/>
      <c r="E103" s="51">
        <v>1</v>
      </c>
      <c r="F103" s="34">
        <v>0</v>
      </c>
      <c r="G103" s="35">
        <f t="shared" si="4"/>
        <v>0</v>
      </c>
    </row>
    <row r="104" spans="1:7" ht="32.25" customHeight="1" x14ac:dyDescent="0.3">
      <c r="A104" s="49">
        <f t="shared" si="5"/>
        <v>83</v>
      </c>
      <c r="B104" s="55" t="s">
        <v>219</v>
      </c>
      <c r="C104" s="46" t="s">
        <v>220</v>
      </c>
      <c r="D104" s="54" t="s">
        <v>163</v>
      </c>
      <c r="E104" s="48">
        <v>1</v>
      </c>
      <c r="F104" s="34">
        <v>0</v>
      </c>
      <c r="G104" s="35">
        <f t="shared" si="4"/>
        <v>0</v>
      </c>
    </row>
    <row r="105" spans="1:7" ht="32.25" customHeight="1" x14ac:dyDescent="0.3">
      <c r="A105" s="49">
        <f t="shared" si="5"/>
        <v>84</v>
      </c>
      <c r="B105" s="56" t="s">
        <v>221</v>
      </c>
      <c r="C105" s="46" t="s">
        <v>222</v>
      </c>
      <c r="D105" s="54" t="s">
        <v>163</v>
      </c>
      <c r="E105" s="51">
        <v>1</v>
      </c>
      <c r="F105" s="34">
        <v>0</v>
      </c>
      <c r="G105" s="35">
        <f t="shared" si="4"/>
        <v>0</v>
      </c>
    </row>
    <row r="106" spans="1:7" ht="32.25" customHeight="1" x14ac:dyDescent="0.3">
      <c r="A106" s="49">
        <f t="shared" si="5"/>
        <v>85</v>
      </c>
      <c r="B106" s="55" t="s">
        <v>223</v>
      </c>
      <c r="C106" s="55" t="s">
        <v>224</v>
      </c>
      <c r="D106" s="47"/>
      <c r="E106" s="48">
        <v>2</v>
      </c>
      <c r="F106" s="34">
        <v>0</v>
      </c>
      <c r="G106" s="35">
        <f t="shared" si="4"/>
        <v>0</v>
      </c>
    </row>
    <row r="107" spans="1:7" ht="32.25" customHeight="1" x14ac:dyDescent="0.3">
      <c r="A107" s="49">
        <f t="shared" si="5"/>
        <v>86</v>
      </c>
      <c r="B107" s="57" t="s">
        <v>225</v>
      </c>
      <c r="C107" s="40" t="s">
        <v>226</v>
      </c>
      <c r="D107" s="58" t="s">
        <v>227</v>
      </c>
      <c r="E107" s="45">
        <v>1</v>
      </c>
      <c r="F107" s="34">
        <v>0</v>
      </c>
      <c r="G107" s="35">
        <f t="shared" si="4"/>
        <v>0</v>
      </c>
    </row>
    <row r="108" spans="1:7" ht="18.75" customHeight="1" x14ac:dyDescent="0.3">
      <c r="A108" s="49">
        <f t="shared" si="5"/>
        <v>87</v>
      </c>
      <c r="B108" s="57" t="s">
        <v>228</v>
      </c>
      <c r="C108" s="40" t="s">
        <v>229</v>
      </c>
      <c r="D108" s="58" t="s">
        <v>20</v>
      </c>
      <c r="E108" s="45">
        <v>1</v>
      </c>
      <c r="F108" s="34">
        <v>0</v>
      </c>
      <c r="G108" s="35">
        <f t="shared" si="4"/>
        <v>0</v>
      </c>
    </row>
    <row r="109" spans="1:7" ht="18.75" customHeight="1" x14ac:dyDescent="0.3">
      <c r="A109" s="49">
        <f t="shared" si="5"/>
        <v>88</v>
      </c>
      <c r="B109" s="57" t="s">
        <v>230</v>
      </c>
      <c r="C109" s="40" t="s">
        <v>231</v>
      </c>
      <c r="D109" s="58" t="s">
        <v>20</v>
      </c>
      <c r="E109" s="45">
        <v>1</v>
      </c>
      <c r="F109" s="34">
        <v>0</v>
      </c>
      <c r="G109" s="35">
        <f t="shared" si="4"/>
        <v>0</v>
      </c>
    </row>
    <row r="110" spans="1:7" ht="18.75" customHeight="1" x14ac:dyDescent="0.3">
      <c r="A110" s="49">
        <f t="shared" si="5"/>
        <v>89</v>
      </c>
      <c r="B110" s="57" t="s">
        <v>82</v>
      </c>
      <c r="C110" s="40" t="s">
        <v>232</v>
      </c>
      <c r="D110" s="58" t="s">
        <v>20</v>
      </c>
      <c r="E110" s="45">
        <v>1</v>
      </c>
      <c r="F110" s="34">
        <v>0</v>
      </c>
      <c r="G110" s="35">
        <f t="shared" si="4"/>
        <v>0</v>
      </c>
    </row>
    <row r="111" spans="1:7" ht="32.25" customHeight="1" x14ac:dyDescent="0.3">
      <c r="A111" s="39">
        <f t="shared" si="5"/>
        <v>90</v>
      </c>
      <c r="B111" s="57" t="s">
        <v>233</v>
      </c>
      <c r="C111" s="40" t="s">
        <v>234</v>
      </c>
      <c r="D111" s="58" t="s">
        <v>0</v>
      </c>
      <c r="E111" s="45">
        <v>1</v>
      </c>
      <c r="F111" s="34">
        <v>0</v>
      </c>
      <c r="G111" s="35">
        <f t="shared" si="4"/>
        <v>0</v>
      </c>
    </row>
    <row r="112" spans="1:7" ht="32.25" customHeight="1" x14ac:dyDescent="0.3">
      <c r="A112" s="39">
        <f t="shared" si="5"/>
        <v>91</v>
      </c>
      <c r="B112" s="57" t="s">
        <v>201</v>
      </c>
      <c r="C112" s="40" t="s">
        <v>235</v>
      </c>
      <c r="D112" s="58" t="s">
        <v>0</v>
      </c>
      <c r="E112" s="45">
        <v>1</v>
      </c>
      <c r="F112" s="34">
        <v>0</v>
      </c>
      <c r="G112" s="35">
        <f t="shared" si="4"/>
        <v>0</v>
      </c>
    </row>
    <row r="113" spans="1:7" ht="32.25" customHeight="1" x14ac:dyDescent="0.3">
      <c r="A113" s="39">
        <f t="shared" si="5"/>
        <v>92</v>
      </c>
      <c r="B113" s="57" t="s">
        <v>80</v>
      </c>
      <c r="C113" s="40" t="s">
        <v>236</v>
      </c>
      <c r="D113" s="58" t="s">
        <v>0</v>
      </c>
      <c r="E113" s="45">
        <v>1</v>
      </c>
      <c r="F113" s="34">
        <v>0</v>
      </c>
      <c r="G113" s="35">
        <f t="shared" si="4"/>
        <v>0</v>
      </c>
    </row>
    <row r="114" spans="1:7" ht="32.25" customHeight="1" x14ac:dyDescent="0.3">
      <c r="A114" s="39">
        <f t="shared" si="5"/>
        <v>93</v>
      </c>
      <c r="B114" s="57" t="s">
        <v>237</v>
      </c>
      <c r="C114" s="40" t="s">
        <v>238</v>
      </c>
      <c r="D114" s="58" t="s">
        <v>0</v>
      </c>
      <c r="E114" s="45">
        <v>1</v>
      </c>
      <c r="F114" s="34">
        <v>0</v>
      </c>
      <c r="G114" s="35">
        <f t="shared" si="4"/>
        <v>0</v>
      </c>
    </row>
    <row r="115" spans="1:7" ht="32.25" customHeight="1" x14ac:dyDescent="0.3">
      <c r="A115" s="39">
        <f t="shared" si="5"/>
        <v>94</v>
      </c>
      <c r="B115" s="57" t="s">
        <v>239</v>
      </c>
      <c r="C115" s="40" t="s">
        <v>240</v>
      </c>
      <c r="D115" s="58" t="s">
        <v>0</v>
      </c>
      <c r="E115" s="45">
        <v>1</v>
      </c>
      <c r="F115" s="34">
        <v>0</v>
      </c>
      <c r="G115" s="35">
        <f t="shared" si="4"/>
        <v>0</v>
      </c>
    </row>
    <row r="116" spans="1:7" ht="32.25" customHeight="1" x14ac:dyDescent="0.3">
      <c r="A116" s="39">
        <f t="shared" si="5"/>
        <v>95</v>
      </c>
      <c r="B116" s="57" t="s">
        <v>241</v>
      </c>
      <c r="C116" s="40" t="s">
        <v>242</v>
      </c>
      <c r="D116" s="58" t="s">
        <v>0</v>
      </c>
      <c r="E116" s="45">
        <v>1</v>
      </c>
      <c r="F116" s="34">
        <v>0</v>
      </c>
      <c r="G116" s="35">
        <f t="shared" si="4"/>
        <v>0</v>
      </c>
    </row>
    <row r="117" spans="1:7" ht="32.25" customHeight="1" x14ac:dyDescent="0.3">
      <c r="A117" s="39">
        <f t="shared" si="5"/>
        <v>96</v>
      </c>
      <c r="B117" s="57" t="s">
        <v>243</v>
      </c>
      <c r="C117" s="40" t="s">
        <v>244</v>
      </c>
      <c r="D117" s="58" t="s">
        <v>0</v>
      </c>
      <c r="E117" s="45">
        <v>1</v>
      </c>
      <c r="F117" s="34">
        <v>0</v>
      </c>
      <c r="G117" s="35">
        <f t="shared" si="4"/>
        <v>0</v>
      </c>
    </row>
    <row r="118" spans="1:7" ht="32.25" customHeight="1" x14ac:dyDescent="0.3">
      <c r="A118" s="39">
        <f t="shared" si="5"/>
        <v>97</v>
      </c>
      <c r="B118" s="57" t="s">
        <v>245</v>
      </c>
      <c r="C118" s="40" t="s">
        <v>246</v>
      </c>
      <c r="D118" s="58" t="s">
        <v>0</v>
      </c>
      <c r="E118" s="45">
        <v>1</v>
      </c>
      <c r="F118" s="34">
        <v>0</v>
      </c>
      <c r="G118" s="35">
        <f t="shared" si="4"/>
        <v>0</v>
      </c>
    </row>
    <row r="119" spans="1:7" ht="32.25" customHeight="1" x14ac:dyDescent="0.3">
      <c r="A119" s="39">
        <f t="shared" si="5"/>
        <v>98</v>
      </c>
      <c r="B119" s="57" t="s">
        <v>247</v>
      </c>
      <c r="C119" s="40" t="s">
        <v>248</v>
      </c>
      <c r="D119" s="58" t="s">
        <v>0</v>
      </c>
      <c r="E119" s="45">
        <v>1</v>
      </c>
      <c r="F119" s="34">
        <v>0</v>
      </c>
      <c r="G119" s="35">
        <f t="shared" si="4"/>
        <v>0</v>
      </c>
    </row>
    <row r="120" spans="1:7" ht="32.25" customHeight="1" x14ac:dyDescent="0.3">
      <c r="A120" s="39">
        <f t="shared" si="5"/>
        <v>99</v>
      </c>
      <c r="B120" s="57" t="s">
        <v>249</v>
      </c>
      <c r="C120" s="40" t="s">
        <v>250</v>
      </c>
      <c r="D120" s="58" t="s">
        <v>0</v>
      </c>
      <c r="E120" s="45">
        <v>1</v>
      </c>
      <c r="F120" s="34">
        <v>0</v>
      </c>
      <c r="G120" s="35">
        <f t="shared" si="4"/>
        <v>0</v>
      </c>
    </row>
    <row r="121" spans="1:7" ht="32.25" customHeight="1" x14ac:dyDescent="0.3">
      <c r="A121" s="39">
        <f t="shared" si="5"/>
        <v>100</v>
      </c>
      <c r="B121" s="57" t="s">
        <v>251</v>
      </c>
      <c r="C121" s="40" t="s">
        <v>252</v>
      </c>
      <c r="D121" s="58" t="s">
        <v>253</v>
      </c>
      <c r="E121" s="45">
        <v>1</v>
      </c>
      <c r="F121" s="34">
        <v>0</v>
      </c>
      <c r="G121" s="35">
        <f t="shared" si="4"/>
        <v>0</v>
      </c>
    </row>
    <row r="122" spans="1:7" ht="32.25" customHeight="1" x14ac:dyDescent="0.3">
      <c r="A122" s="39">
        <f t="shared" si="5"/>
        <v>101</v>
      </c>
      <c r="B122" s="57" t="s">
        <v>254</v>
      </c>
      <c r="C122" s="40" t="s">
        <v>255</v>
      </c>
      <c r="D122" s="58" t="s">
        <v>0</v>
      </c>
      <c r="E122" s="45">
        <v>1</v>
      </c>
      <c r="F122" s="34">
        <v>0</v>
      </c>
      <c r="G122" s="35">
        <f t="shared" si="4"/>
        <v>0</v>
      </c>
    </row>
    <row r="123" spans="1:7" ht="32.25" customHeight="1" x14ac:dyDescent="0.3">
      <c r="A123" s="39">
        <f t="shared" si="5"/>
        <v>102</v>
      </c>
      <c r="B123" s="57" t="s">
        <v>256</v>
      </c>
      <c r="C123" s="40" t="s">
        <v>257</v>
      </c>
      <c r="D123" s="58" t="s">
        <v>258</v>
      </c>
      <c r="E123" s="45">
        <v>1</v>
      </c>
      <c r="F123" s="34">
        <v>0</v>
      </c>
      <c r="G123" s="35">
        <f t="shared" si="4"/>
        <v>0</v>
      </c>
    </row>
    <row r="124" spans="1:7" ht="32.25" customHeight="1" x14ac:dyDescent="0.3">
      <c r="A124" s="39">
        <f t="shared" si="5"/>
        <v>103</v>
      </c>
      <c r="B124" s="57" t="s">
        <v>259</v>
      </c>
      <c r="C124" s="40" t="s">
        <v>260</v>
      </c>
      <c r="D124" s="58" t="s">
        <v>16</v>
      </c>
      <c r="E124" s="45">
        <v>1</v>
      </c>
      <c r="F124" s="34">
        <v>0</v>
      </c>
      <c r="G124" s="35">
        <f t="shared" si="4"/>
        <v>0</v>
      </c>
    </row>
    <row r="125" spans="1:7" ht="32.25" customHeight="1" x14ac:dyDescent="0.3">
      <c r="A125" s="39">
        <f t="shared" si="5"/>
        <v>104</v>
      </c>
      <c r="B125" s="57" t="s">
        <v>261</v>
      </c>
      <c r="C125" s="40" t="s">
        <v>262</v>
      </c>
      <c r="D125" s="58" t="s">
        <v>94</v>
      </c>
      <c r="E125" s="45">
        <v>1</v>
      </c>
      <c r="F125" s="34">
        <v>0</v>
      </c>
      <c r="G125" s="35">
        <f t="shared" si="4"/>
        <v>0</v>
      </c>
    </row>
    <row r="126" spans="1:7" ht="32.25" customHeight="1" x14ac:dyDescent="0.3">
      <c r="A126" s="39">
        <f t="shared" si="5"/>
        <v>105</v>
      </c>
      <c r="B126" s="57" t="s">
        <v>263</v>
      </c>
      <c r="C126" s="40" t="s">
        <v>264</v>
      </c>
      <c r="D126" s="58" t="s">
        <v>94</v>
      </c>
      <c r="E126" s="45">
        <v>1</v>
      </c>
      <c r="F126" s="34">
        <v>0</v>
      </c>
      <c r="G126" s="35">
        <f t="shared" si="4"/>
        <v>0</v>
      </c>
    </row>
    <row r="127" spans="1:7" ht="32.25" customHeight="1" x14ac:dyDescent="0.3">
      <c r="A127" s="39">
        <f t="shared" si="5"/>
        <v>106</v>
      </c>
      <c r="B127" s="57" t="s">
        <v>265</v>
      </c>
      <c r="C127" s="40" t="s">
        <v>266</v>
      </c>
      <c r="D127" s="58" t="s">
        <v>94</v>
      </c>
      <c r="E127" s="45">
        <v>1</v>
      </c>
      <c r="F127" s="34">
        <v>0</v>
      </c>
      <c r="G127" s="35">
        <f t="shared" si="4"/>
        <v>0</v>
      </c>
    </row>
    <row r="128" spans="1:7" ht="32.25" customHeight="1" thickBot="1" x14ac:dyDescent="0.35">
      <c r="A128" s="39">
        <f t="shared" si="5"/>
        <v>107</v>
      </c>
      <c r="B128" s="57" t="s">
        <v>267</v>
      </c>
      <c r="C128" s="40" t="s">
        <v>268</v>
      </c>
      <c r="D128" s="58"/>
      <c r="E128" s="45">
        <v>1</v>
      </c>
      <c r="F128" s="34">
        <v>0</v>
      </c>
      <c r="G128" s="35">
        <f t="shared" si="4"/>
        <v>0</v>
      </c>
    </row>
    <row r="129" spans="1:7" ht="32.25" customHeight="1" thickBot="1" x14ac:dyDescent="0.35">
      <c r="A129" s="69"/>
      <c r="F129" s="62" t="s">
        <v>269</v>
      </c>
      <c r="G129" s="63">
        <f>SUM(G3:G128)</f>
        <v>0</v>
      </c>
    </row>
    <row r="130" spans="1:7" ht="32.25" customHeight="1" x14ac:dyDescent="0.3">
      <c r="A130" s="68"/>
    </row>
    <row r="131" spans="1:7" ht="32.25" customHeight="1" x14ac:dyDescent="0.3">
      <c r="A131" s="68"/>
      <c r="F131" s="66"/>
    </row>
    <row r="132" spans="1:7" ht="32.25" customHeight="1" x14ac:dyDescent="0.3">
      <c r="A132" s="68"/>
    </row>
    <row r="133" spans="1:7" ht="18.75" customHeight="1" x14ac:dyDescent="0.3"/>
    <row r="134" spans="1:7" ht="18.75" customHeight="1" x14ac:dyDescent="0.3"/>
    <row r="135" spans="1:7" ht="18.75" customHeight="1" x14ac:dyDescent="0.3"/>
    <row r="136" spans="1:7" ht="18.75" customHeight="1" x14ac:dyDescent="0.3"/>
    <row r="137" spans="1:7" ht="18.75" customHeight="1" x14ac:dyDescent="0.3"/>
    <row r="138" spans="1:7" ht="18.75" customHeight="1" x14ac:dyDescent="0.3"/>
    <row r="139" spans="1:7" ht="18.75" customHeight="1" x14ac:dyDescent="0.3"/>
    <row r="140" spans="1:7" ht="18.75" customHeight="1" x14ac:dyDescent="0.3"/>
    <row r="141" spans="1:7" ht="18.75" customHeight="1" x14ac:dyDescent="0.3"/>
    <row r="142" spans="1:7" ht="18.75" customHeight="1" x14ac:dyDescent="0.3"/>
    <row r="143" spans="1:7" ht="18.75" customHeight="1" x14ac:dyDescent="0.3"/>
    <row r="144" spans="1:7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  <row r="700" ht="18.75" customHeight="1" x14ac:dyDescent="0.3"/>
    <row r="701" ht="18.75" customHeight="1" x14ac:dyDescent="0.3"/>
    <row r="702" ht="18.75" customHeight="1" x14ac:dyDescent="0.3"/>
    <row r="703" ht="18.75" customHeight="1" x14ac:dyDescent="0.3"/>
    <row r="704" ht="18.75" customHeight="1" x14ac:dyDescent="0.3"/>
    <row r="705" ht="18.75" customHeight="1" x14ac:dyDescent="0.3"/>
    <row r="706" ht="18.75" customHeight="1" x14ac:dyDescent="0.3"/>
    <row r="707" ht="18.75" customHeight="1" x14ac:dyDescent="0.3"/>
    <row r="708" ht="18.75" customHeight="1" x14ac:dyDescent="0.3"/>
    <row r="709" ht="18.75" customHeight="1" x14ac:dyDescent="0.3"/>
    <row r="710" ht="18.75" customHeight="1" x14ac:dyDescent="0.3"/>
    <row r="711" ht="18.75" customHeight="1" x14ac:dyDescent="0.3"/>
    <row r="712" ht="18.75" customHeight="1" x14ac:dyDescent="0.3"/>
    <row r="713" ht="18.75" customHeight="1" x14ac:dyDescent="0.3"/>
    <row r="714" ht="18.75" customHeight="1" x14ac:dyDescent="0.3"/>
    <row r="715" ht="18.75" customHeight="1" x14ac:dyDescent="0.3"/>
    <row r="716" ht="18.75" customHeight="1" x14ac:dyDescent="0.3"/>
    <row r="717" ht="18.75" customHeight="1" x14ac:dyDescent="0.3"/>
    <row r="718" ht="18.75" customHeight="1" x14ac:dyDescent="0.3"/>
    <row r="719" ht="18.75" customHeight="1" x14ac:dyDescent="0.3"/>
    <row r="720" ht="18.75" customHeight="1" x14ac:dyDescent="0.3"/>
    <row r="721" ht="18.75" customHeight="1" x14ac:dyDescent="0.3"/>
    <row r="722" ht="18.75" customHeight="1" x14ac:dyDescent="0.3"/>
    <row r="723" ht="18.75" customHeight="1" x14ac:dyDescent="0.3"/>
    <row r="724" ht="18.75" customHeight="1" x14ac:dyDescent="0.3"/>
    <row r="725" ht="18.75" customHeight="1" x14ac:dyDescent="0.3"/>
    <row r="726" ht="18.75" customHeight="1" x14ac:dyDescent="0.3"/>
    <row r="727" ht="18.75" customHeight="1" x14ac:dyDescent="0.3"/>
    <row r="728" ht="18.75" customHeight="1" x14ac:dyDescent="0.3"/>
    <row r="729" ht="18.75" customHeight="1" x14ac:dyDescent="0.3"/>
    <row r="730" ht="18.75" customHeight="1" x14ac:dyDescent="0.3"/>
    <row r="731" ht="18.75" customHeight="1" x14ac:dyDescent="0.3"/>
    <row r="732" ht="18.75" customHeight="1" x14ac:dyDescent="0.3"/>
    <row r="733" ht="18.75" customHeight="1" x14ac:dyDescent="0.3"/>
    <row r="734" ht="18.75" customHeight="1" x14ac:dyDescent="0.3"/>
    <row r="735" ht="18.75" customHeight="1" x14ac:dyDescent="0.3"/>
    <row r="736" ht="18.75" customHeight="1" x14ac:dyDescent="0.3"/>
    <row r="737" ht="18.75" customHeight="1" x14ac:dyDescent="0.3"/>
    <row r="738" ht="18.75" customHeight="1" x14ac:dyDescent="0.3"/>
    <row r="739" ht="18.75" customHeight="1" x14ac:dyDescent="0.3"/>
    <row r="740" ht="18.75" customHeight="1" x14ac:dyDescent="0.3"/>
    <row r="741" ht="18.75" customHeight="1" x14ac:dyDescent="0.3"/>
    <row r="742" ht="18.75" customHeight="1" x14ac:dyDescent="0.3"/>
    <row r="743" ht="18.75" customHeight="1" x14ac:dyDescent="0.3"/>
    <row r="744" ht="18.75" customHeight="1" x14ac:dyDescent="0.3"/>
    <row r="745" ht="18.75" customHeight="1" x14ac:dyDescent="0.3"/>
    <row r="746" ht="18.75" customHeight="1" x14ac:dyDescent="0.3"/>
    <row r="747" ht="18.75" customHeight="1" x14ac:dyDescent="0.3"/>
    <row r="748" ht="18.75" customHeight="1" x14ac:dyDescent="0.3"/>
    <row r="749" ht="18.75" customHeight="1" x14ac:dyDescent="0.3"/>
    <row r="750" ht="18.75" customHeight="1" x14ac:dyDescent="0.3"/>
    <row r="751" ht="18.75" customHeight="1" x14ac:dyDescent="0.3"/>
    <row r="752" ht="18.75" customHeight="1" x14ac:dyDescent="0.3"/>
    <row r="753" ht="18.75" customHeight="1" x14ac:dyDescent="0.3"/>
    <row r="754" ht="18.75" customHeight="1" x14ac:dyDescent="0.3"/>
    <row r="755" ht="18.75" customHeight="1" x14ac:dyDescent="0.3"/>
    <row r="756" ht="18.75" customHeight="1" x14ac:dyDescent="0.3"/>
    <row r="757" ht="18.75" customHeight="1" x14ac:dyDescent="0.3"/>
    <row r="758" ht="18.75" customHeight="1" x14ac:dyDescent="0.3"/>
    <row r="759" ht="18.75" customHeight="1" x14ac:dyDescent="0.3"/>
    <row r="760" ht="18.75" customHeight="1" x14ac:dyDescent="0.3"/>
    <row r="761" ht="18.75" customHeight="1" x14ac:dyDescent="0.3"/>
    <row r="762" ht="18.75" customHeight="1" x14ac:dyDescent="0.3"/>
    <row r="763" ht="18.75" customHeight="1" x14ac:dyDescent="0.3"/>
    <row r="764" ht="18.75" customHeight="1" x14ac:dyDescent="0.3"/>
    <row r="765" ht="18.75" customHeight="1" x14ac:dyDescent="0.3"/>
    <row r="766" ht="18.75" customHeight="1" x14ac:dyDescent="0.3"/>
    <row r="767" ht="18.75" customHeight="1" x14ac:dyDescent="0.3"/>
    <row r="768" ht="18.75" customHeight="1" x14ac:dyDescent="0.3"/>
    <row r="769" ht="18.75" customHeight="1" x14ac:dyDescent="0.3"/>
    <row r="770" ht="18.75" customHeight="1" x14ac:dyDescent="0.3"/>
    <row r="771" ht="18.75" customHeight="1" x14ac:dyDescent="0.3"/>
    <row r="772" ht="18.75" customHeight="1" x14ac:dyDescent="0.3"/>
    <row r="773" ht="18.75" customHeight="1" x14ac:dyDescent="0.3"/>
    <row r="774" ht="18.75" customHeight="1" x14ac:dyDescent="0.3"/>
    <row r="775" ht="18.75" customHeight="1" x14ac:dyDescent="0.3"/>
    <row r="776" ht="18.75" customHeight="1" x14ac:dyDescent="0.3"/>
    <row r="777" ht="18.75" customHeight="1" x14ac:dyDescent="0.3"/>
    <row r="778" ht="18.75" customHeight="1" x14ac:dyDescent="0.3"/>
    <row r="779" ht="18.75" customHeight="1" x14ac:dyDescent="0.3"/>
    <row r="780" ht="18.75" customHeight="1" x14ac:dyDescent="0.3"/>
    <row r="781" ht="18.75" customHeight="1" x14ac:dyDescent="0.3"/>
    <row r="782" ht="18.75" customHeight="1" x14ac:dyDescent="0.3"/>
    <row r="783" ht="18.75" customHeight="1" x14ac:dyDescent="0.3"/>
    <row r="784" ht="18.75" customHeight="1" x14ac:dyDescent="0.3"/>
    <row r="785" ht="18.75" customHeight="1" x14ac:dyDescent="0.3"/>
    <row r="786" ht="18.75" customHeight="1" x14ac:dyDescent="0.3"/>
    <row r="787" ht="18.75" customHeight="1" x14ac:dyDescent="0.3"/>
    <row r="788" ht="18.75" customHeight="1" x14ac:dyDescent="0.3"/>
    <row r="789" ht="18.75" customHeight="1" x14ac:dyDescent="0.3"/>
    <row r="790" ht="18.75" customHeight="1" x14ac:dyDescent="0.3"/>
    <row r="791" ht="18.75" customHeight="1" x14ac:dyDescent="0.3"/>
    <row r="792" ht="18.75" customHeight="1" x14ac:dyDescent="0.3"/>
    <row r="793" ht="18.75" customHeight="1" x14ac:dyDescent="0.3"/>
    <row r="794" ht="18.75" customHeight="1" x14ac:dyDescent="0.3"/>
    <row r="795" ht="18.75" customHeight="1" x14ac:dyDescent="0.3"/>
    <row r="796" ht="18.75" customHeight="1" x14ac:dyDescent="0.3"/>
    <row r="797" ht="18.75" customHeight="1" x14ac:dyDescent="0.3"/>
    <row r="798" ht="18.75" customHeight="1" x14ac:dyDescent="0.3"/>
    <row r="799" ht="18.75" customHeight="1" x14ac:dyDescent="0.3"/>
    <row r="800" ht="18.75" customHeight="1" x14ac:dyDescent="0.3"/>
    <row r="801" ht="18.75" customHeight="1" x14ac:dyDescent="0.3"/>
    <row r="802" ht="18.75" customHeight="1" x14ac:dyDescent="0.3"/>
    <row r="803" ht="18.75" customHeight="1" x14ac:dyDescent="0.3"/>
    <row r="804" ht="18.75" customHeight="1" x14ac:dyDescent="0.3"/>
    <row r="805" ht="18.75" customHeight="1" x14ac:dyDescent="0.3"/>
    <row r="806" ht="18.75" customHeight="1" x14ac:dyDescent="0.3"/>
    <row r="807" ht="18.75" customHeight="1" x14ac:dyDescent="0.3"/>
    <row r="808" ht="18.75" customHeight="1" x14ac:dyDescent="0.3"/>
    <row r="809" ht="18.75" customHeight="1" x14ac:dyDescent="0.3"/>
    <row r="810" ht="18.75" customHeight="1" x14ac:dyDescent="0.3"/>
    <row r="811" ht="18.75" customHeight="1" x14ac:dyDescent="0.3"/>
    <row r="812" ht="18.75" customHeight="1" x14ac:dyDescent="0.3"/>
    <row r="813" ht="18.75" customHeight="1" x14ac:dyDescent="0.3"/>
    <row r="814" ht="18.75" customHeight="1" x14ac:dyDescent="0.3"/>
    <row r="815" ht="18.75" customHeight="1" x14ac:dyDescent="0.3"/>
    <row r="816" ht="18.75" customHeight="1" x14ac:dyDescent="0.3"/>
    <row r="817" ht="18.75" customHeight="1" x14ac:dyDescent="0.3"/>
    <row r="818" ht="18.75" customHeight="1" x14ac:dyDescent="0.3"/>
    <row r="819" ht="18.75" customHeight="1" x14ac:dyDescent="0.3"/>
    <row r="820" ht="18.75" customHeight="1" x14ac:dyDescent="0.3"/>
    <row r="821" ht="18.75" customHeight="1" x14ac:dyDescent="0.3"/>
    <row r="822" ht="18.75" customHeight="1" x14ac:dyDescent="0.3"/>
    <row r="823" ht="18.75" customHeight="1" x14ac:dyDescent="0.3"/>
    <row r="824" ht="18.75" customHeight="1" x14ac:dyDescent="0.3"/>
    <row r="825" ht="18.75" customHeight="1" x14ac:dyDescent="0.3"/>
    <row r="826" ht="18.75" customHeight="1" x14ac:dyDescent="0.3"/>
    <row r="827" ht="18.75" customHeight="1" x14ac:dyDescent="0.3"/>
    <row r="828" ht="18.75" customHeight="1" x14ac:dyDescent="0.3"/>
    <row r="829" ht="18.75" customHeight="1" x14ac:dyDescent="0.3"/>
    <row r="830" ht="18.75" customHeight="1" x14ac:dyDescent="0.3"/>
    <row r="831" ht="18.75" customHeight="1" x14ac:dyDescent="0.3"/>
    <row r="832" ht="18.75" customHeight="1" x14ac:dyDescent="0.3"/>
    <row r="833" ht="18.75" customHeight="1" x14ac:dyDescent="0.3"/>
    <row r="834" ht="18.75" customHeight="1" x14ac:dyDescent="0.3"/>
    <row r="835" ht="18.75" customHeight="1" x14ac:dyDescent="0.3"/>
    <row r="836" ht="18.75" customHeight="1" x14ac:dyDescent="0.3"/>
    <row r="837" ht="18.75" customHeight="1" x14ac:dyDescent="0.3"/>
    <row r="838" ht="18.75" customHeight="1" x14ac:dyDescent="0.3"/>
    <row r="839" ht="18.75" customHeight="1" x14ac:dyDescent="0.3"/>
    <row r="840" ht="18.75" customHeight="1" x14ac:dyDescent="0.3"/>
    <row r="841" ht="18.75" customHeight="1" x14ac:dyDescent="0.3"/>
    <row r="842" ht="18.75" customHeight="1" x14ac:dyDescent="0.3"/>
    <row r="843" ht="18.75" customHeight="1" x14ac:dyDescent="0.3"/>
    <row r="844" ht="18.75" customHeight="1" x14ac:dyDescent="0.3"/>
    <row r="845" ht="18.75" customHeight="1" x14ac:dyDescent="0.3"/>
    <row r="846" ht="18.75" customHeight="1" x14ac:dyDescent="0.3"/>
    <row r="847" ht="18.75" customHeight="1" x14ac:dyDescent="0.3"/>
    <row r="848" ht="18.75" customHeight="1" x14ac:dyDescent="0.3"/>
    <row r="849" ht="18.75" customHeight="1" x14ac:dyDescent="0.3"/>
    <row r="850" ht="18.75" customHeight="1" x14ac:dyDescent="0.3"/>
    <row r="851" ht="18.75" customHeight="1" x14ac:dyDescent="0.3"/>
    <row r="852" ht="18.75" customHeight="1" x14ac:dyDescent="0.3"/>
    <row r="853" ht="18.75" customHeight="1" x14ac:dyDescent="0.3"/>
    <row r="854" ht="18.75" customHeight="1" x14ac:dyDescent="0.3"/>
    <row r="855" ht="18.75" customHeight="1" x14ac:dyDescent="0.3"/>
    <row r="856" ht="18.75" customHeight="1" x14ac:dyDescent="0.3"/>
    <row r="857" ht="18.75" customHeight="1" x14ac:dyDescent="0.3"/>
    <row r="858" ht="18.75" customHeight="1" x14ac:dyDescent="0.3"/>
    <row r="859" ht="18.75" customHeight="1" x14ac:dyDescent="0.3"/>
    <row r="860" ht="18.75" customHeight="1" x14ac:dyDescent="0.3"/>
    <row r="861" ht="18.75" customHeight="1" x14ac:dyDescent="0.3"/>
    <row r="862" ht="18.75" customHeight="1" x14ac:dyDescent="0.3"/>
    <row r="863" ht="18.75" customHeight="1" x14ac:dyDescent="0.3"/>
    <row r="864" ht="18.75" customHeight="1" x14ac:dyDescent="0.3"/>
    <row r="865" ht="18.75" customHeight="1" x14ac:dyDescent="0.3"/>
    <row r="866" ht="18.75" customHeight="1" x14ac:dyDescent="0.3"/>
    <row r="867" ht="18.75" customHeight="1" x14ac:dyDescent="0.3"/>
    <row r="868" ht="18.75" customHeight="1" x14ac:dyDescent="0.3"/>
    <row r="869" ht="18.75" customHeight="1" x14ac:dyDescent="0.3"/>
    <row r="870" ht="18.75" customHeight="1" x14ac:dyDescent="0.3"/>
    <row r="871" ht="18.75" customHeight="1" x14ac:dyDescent="0.3"/>
    <row r="872" ht="18.75" customHeight="1" x14ac:dyDescent="0.3"/>
    <row r="873" ht="18.75" customHeight="1" x14ac:dyDescent="0.3"/>
    <row r="874" ht="18.75" customHeight="1" x14ac:dyDescent="0.3"/>
    <row r="875" ht="18.75" customHeight="1" x14ac:dyDescent="0.3"/>
    <row r="876" ht="18.75" customHeight="1" x14ac:dyDescent="0.3"/>
    <row r="877" ht="18.75" customHeight="1" x14ac:dyDescent="0.3"/>
    <row r="878" ht="18.75" customHeight="1" x14ac:dyDescent="0.3"/>
    <row r="879" ht="18.75" customHeight="1" x14ac:dyDescent="0.3"/>
    <row r="880" ht="18.75" customHeight="1" x14ac:dyDescent="0.3"/>
    <row r="881" ht="18.75" customHeight="1" x14ac:dyDescent="0.3"/>
    <row r="882" ht="18.75" customHeight="1" x14ac:dyDescent="0.3"/>
    <row r="883" ht="18.75" customHeight="1" x14ac:dyDescent="0.3"/>
    <row r="884" ht="18.75" customHeight="1" x14ac:dyDescent="0.3"/>
    <row r="885" ht="18.75" customHeight="1" x14ac:dyDescent="0.3"/>
    <row r="886" ht="18.75" customHeight="1" x14ac:dyDescent="0.3"/>
    <row r="887" ht="18.75" customHeight="1" x14ac:dyDescent="0.3"/>
    <row r="888" ht="18.75" customHeight="1" x14ac:dyDescent="0.3"/>
    <row r="889" ht="18.75" customHeight="1" x14ac:dyDescent="0.3"/>
    <row r="890" ht="18.75" customHeight="1" x14ac:dyDescent="0.3"/>
    <row r="891" ht="18.75" customHeight="1" x14ac:dyDescent="0.3"/>
    <row r="892" ht="18.75" customHeight="1" x14ac:dyDescent="0.3"/>
    <row r="893" ht="18.75" customHeight="1" x14ac:dyDescent="0.3"/>
    <row r="894" ht="18.75" customHeight="1" x14ac:dyDescent="0.3"/>
    <row r="895" ht="18.75" customHeight="1" x14ac:dyDescent="0.3"/>
    <row r="896" ht="18.75" customHeight="1" x14ac:dyDescent="0.3"/>
    <row r="897" ht="18.75" customHeight="1" x14ac:dyDescent="0.3"/>
    <row r="898" ht="18.75" customHeight="1" x14ac:dyDescent="0.3"/>
    <row r="899" ht="18.75" customHeight="1" x14ac:dyDescent="0.3"/>
    <row r="900" ht="18.75" customHeight="1" x14ac:dyDescent="0.3"/>
    <row r="901" ht="18.75" customHeight="1" x14ac:dyDescent="0.3"/>
    <row r="902" ht="18.75" customHeight="1" x14ac:dyDescent="0.3"/>
    <row r="903" ht="18.75" customHeight="1" x14ac:dyDescent="0.3"/>
    <row r="904" ht="18.75" customHeight="1" x14ac:dyDescent="0.3"/>
    <row r="905" ht="18.75" customHeight="1" x14ac:dyDescent="0.3"/>
    <row r="906" ht="18.75" customHeight="1" x14ac:dyDescent="0.3"/>
    <row r="907" ht="18.75" customHeight="1" x14ac:dyDescent="0.3"/>
    <row r="908" ht="18.75" customHeight="1" x14ac:dyDescent="0.3"/>
    <row r="909" ht="18.75" customHeight="1" x14ac:dyDescent="0.3"/>
    <row r="910" ht="18.75" customHeight="1" x14ac:dyDescent="0.3"/>
    <row r="911" ht="18.75" customHeight="1" x14ac:dyDescent="0.3"/>
    <row r="912" ht="18.75" customHeight="1" x14ac:dyDescent="0.3"/>
    <row r="913" ht="18.75" customHeight="1" x14ac:dyDescent="0.3"/>
    <row r="914" ht="18.75" customHeight="1" x14ac:dyDescent="0.3"/>
    <row r="915" ht="18.75" customHeight="1" x14ac:dyDescent="0.3"/>
    <row r="916" ht="18.75" customHeight="1" x14ac:dyDescent="0.3"/>
    <row r="917" ht="18.75" customHeight="1" x14ac:dyDescent="0.3"/>
    <row r="918" ht="18.75" customHeight="1" x14ac:dyDescent="0.3"/>
    <row r="919" ht="18.75" customHeight="1" x14ac:dyDescent="0.3"/>
    <row r="920" ht="18.75" customHeight="1" x14ac:dyDescent="0.3"/>
    <row r="921" ht="18.75" customHeight="1" x14ac:dyDescent="0.3"/>
    <row r="922" ht="18.75" customHeight="1" x14ac:dyDescent="0.3"/>
    <row r="923" ht="18.75" customHeight="1" x14ac:dyDescent="0.3"/>
    <row r="924" ht="18.75" customHeight="1" x14ac:dyDescent="0.3"/>
    <row r="925" ht="18.75" customHeight="1" x14ac:dyDescent="0.3"/>
    <row r="926" ht="18.75" customHeight="1" x14ac:dyDescent="0.3"/>
    <row r="927" ht="18.75" customHeight="1" x14ac:dyDescent="0.3"/>
    <row r="928" ht="18.75" customHeight="1" x14ac:dyDescent="0.3"/>
    <row r="929" ht="18.75" customHeight="1" x14ac:dyDescent="0.3"/>
    <row r="930" ht="18.75" customHeight="1" x14ac:dyDescent="0.3"/>
    <row r="931" ht="18.75" customHeight="1" x14ac:dyDescent="0.3"/>
    <row r="932" ht="18.75" customHeight="1" x14ac:dyDescent="0.3"/>
    <row r="933" ht="18.75" customHeight="1" x14ac:dyDescent="0.3"/>
    <row r="934" ht="18.75" customHeight="1" x14ac:dyDescent="0.3"/>
    <row r="935" ht="18.75" customHeight="1" x14ac:dyDescent="0.3"/>
    <row r="936" ht="18.75" customHeight="1" x14ac:dyDescent="0.3"/>
    <row r="937" ht="18.75" customHeight="1" x14ac:dyDescent="0.3"/>
    <row r="938" ht="18.75" customHeight="1" x14ac:dyDescent="0.3"/>
    <row r="939" ht="18.75" customHeight="1" x14ac:dyDescent="0.3"/>
    <row r="940" ht="18.75" customHeight="1" x14ac:dyDescent="0.3"/>
    <row r="941" ht="18.75" customHeight="1" x14ac:dyDescent="0.3"/>
    <row r="942" ht="18.75" customHeight="1" x14ac:dyDescent="0.3"/>
    <row r="943" ht="18.75" customHeight="1" x14ac:dyDescent="0.3"/>
    <row r="944" ht="18.75" customHeight="1" x14ac:dyDescent="0.3"/>
    <row r="945" ht="18.75" customHeight="1" x14ac:dyDescent="0.3"/>
    <row r="946" ht="18.75" customHeight="1" x14ac:dyDescent="0.3"/>
    <row r="947" ht="18.75" customHeight="1" x14ac:dyDescent="0.3"/>
    <row r="948" ht="18.75" customHeight="1" x14ac:dyDescent="0.3"/>
    <row r="949" ht="18.75" customHeight="1" x14ac:dyDescent="0.3"/>
    <row r="950" ht="18.75" customHeight="1" x14ac:dyDescent="0.3"/>
    <row r="951" ht="18.75" customHeight="1" x14ac:dyDescent="0.3"/>
    <row r="952" ht="18.75" customHeight="1" x14ac:dyDescent="0.3"/>
    <row r="953" ht="18.75" customHeight="1" x14ac:dyDescent="0.3"/>
    <row r="954" ht="18.75" customHeight="1" x14ac:dyDescent="0.3"/>
    <row r="955" ht="18.75" customHeight="1" x14ac:dyDescent="0.3"/>
    <row r="956" ht="18.75" customHeight="1" x14ac:dyDescent="0.3"/>
    <row r="957" ht="18.75" customHeight="1" x14ac:dyDescent="0.3"/>
    <row r="958" ht="18.75" customHeight="1" x14ac:dyDescent="0.3"/>
    <row r="959" ht="18.75" customHeight="1" x14ac:dyDescent="0.3"/>
    <row r="960" ht="18.75" customHeight="1" x14ac:dyDescent="0.3"/>
    <row r="961" ht="18.75" customHeight="1" x14ac:dyDescent="0.3"/>
    <row r="962" ht="18.75" customHeight="1" x14ac:dyDescent="0.3"/>
    <row r="963" ht="18.75" customHeight="1" x14ac:dyDescent="0.3"/>
    <row r="964" ht="18.75" customHeight="1" x14ac:dyDescent="0.3"/>
    <row r="965" ht="18.75" customHeight="1" x14ac:dyDescent="0.3"/>
    <row r="966" ht="18.75" customHeight="1" x14ac:dyDescent="0.3"/>
    <row r="967" ht="18.75" customHeight="1" x14ac:dyDescent="0.3"/>
    <row r="968" ht="18.75" customHeight="1" x14ac:dyDescent="0.3"/>
    <row r="969" ht="18.75" customHeight="1" x14ac:dyDescent="0.3"/>
    <row r="970" ht="18.75" customHeight="1" x14ac:dyDescent="0.3"/>
    <row r="971" ht="18.75" customHeight="1" x14ac:dyDescent="0.3"/>
    <row r="972" ht="18.75" customHeight="1" x14ac:dyDescent="0.3"/>
    <row r="973" ht="18.75" customHeight="1" x14ac:dyDescent="0.3"/>
    <row r="974" ht="18.75" customHeight="1" x14ac:dyDescent="0.3"/>
    <row r="975" ht="18.75" customHeight="1" x14ac:dyDescent="0.3"/>
    <row r="976" ht="18.75" customHeight="1" x14ac:dyDescent="0.3"/>
    <row r="977" ht="18.75" customHeight="1" x14ac:dyDescent="0.3"/>
    <row r="978" ht="18.75" customHeight="1" x14ac:dyDescent="0.3"/>
    <row r="979" ht="18.75" customHeight="1" x14ac:dyDescent="0.3"/>
    <row r="980" ht="18.75" customHeight="1" x14ac:dyDescent="0.3"/>
    <row r="981" ht="18.75" customHeight="1" x14ac:dyDescent="0.3"/>
    <row r="982" ht="18.75" customHeight="1" x14ac:dyDescent="0.3"/>
    <row r="983" ht="18.75" customHeight="1" x14ac:dyDescent="0.3"/>
    <row r="984" ht="18.75" customHeight="1" x14ac:dyDescent="0.3"/>
    <row r="985" ht="18.75" customHeight="1" x14ac:dyDescent="0.3"/>
    <row r="986" ht="18.75" customHeight="1" x14ac:dyDescent="0.3"/>
    <row r="987" ht="18.75" customHeight="1" x14ac:dyDescent="0.3"/>
    <row r="988" ht="18.75" customHeight="1" x14ac:dyDescent="0.3"/>
    <row r="989" ht="18.75" customHeight="1" x14ac:dyDescent="0.3"/>
    <row r="990" ht="18.75" customHeight="1" x14ac:dyDescent="0.3"/>
    <row r="991" ht="18.75" customHeight="1" x14ac:dyDescent="0.3"/>
    <row r="992" ht="18.75" customHeight="1" x14ac:dyDescent="0.3"/>
    <row r="993" ht="18.75" customHeight="1" x14ac:dyDescent="0.3"/>
    <row r="994" ht="18.75" customHeight="1" x14ac:dyDescent="0.3"/>
    <row r="995" ht="18.75" customHeight="1" x14ac:dyDescent="0.3"/>
    <row r="996" ht="18.75" customHeight="1" x14ac:dyDescent="0.3"/>
    <row r="997" ht="18.75" customHeight="1" x14ac:dyDescent="0.3"/>
    <row r="998" ht="18.75" customHeight="1" x14ac:dyDescent="0.3"/>
    <row r="999" ht="18.75" customHeight="1" x14ac:dyDescent="0.3"/>
    <row r="1000" ht="18.75" customHeight="1" x14ac:dyDescent="0.3"/>
    <row r="1001" ht="18.75" customHeight="1" x14ac:dyDescent="0.3"/>
    <row r="1002" ht="18.75" customHeight="1" x14ac:dyDescent="0.3"/>
    <row r="1003" ht="18.75" customHeight="1" x14ac:dyDescent="0.3"/>
    <row r="1004" ht="18.75" customHeight="1" x14ac:dyDescent="0.3"/>
    <row r="1005" ht="18.75" customHeight="1" x14ac:dyDescent="0.3"/>
    <row r="1006" ht="18.75" customHeight="1" x14ac:dyDescent="0.3"/>
    <row r="1007" ht="18.75" customHeight="1" x14ac:dyDescent="0.3"/>
    <row r="1008" ht="18.75" customHeight="1" x14ac:dyDescent="0.3"/>
    <row r="1009" ht="18.75" customHeight="1" x14ac:dyDescent="0.3"/>
    <row r="1010" ht="18.75" customHeight="1" x14ac:dyDescent="0.3"/>
    <row r="1011" ht="18.75" customHeight="1" x14ac:dyDescent="0.3"/>
    <row r="1012" ht="18.75" customHeight="1" x14ac:dyDescent="0.3"/>
    <row r="1013" ht="18.75" customHeight="1" x14ac:dyDescent="0.3"/>
    <row r="1014" ht="18.75" customHeight="1" x14ac:dyDescent="0.3"/>
    <row r="1015" ht="18.75" customHeight="1" x14ac:dyDescent="0.3"/>
    <row r="1016" ht="18.75" customHeight="1" x14ac:dyDescent="0.3"/>
    <row r="1017" ht="18.75" customHeight="1" x14ac:dyDescent="0.3"/>
    <row r="1018" ht="18.75" customHeight="1" x14ac:dyDescent="0.3"/>
    <row r="1019" ht="18.75" customHeight="1" x14ac:dyDescent="0.3"/>
    <row r="1020" ht="18.75" customHeight="1" x14ac:dyDescent="0.3"/>
    <row r="1021" ht="18.75" customHeight="1" x14ac:dyDescent="0.3"/>
    <row r="1022" ht="18.75" customHeight="1" x14ac:dyDescent="0.3"/>
    <row r="1023" ht="18.75" customHeight="1" x14ac:dyDescent="0.3"/>
    <row r="1024" ht="18.75" customHeight="1" x14ac:dyDescent="0.3"/>
    <row r="1025" ht="18.75" customHeight="1" x14ac:dyDescent="0.3"/>
    <row r="1026" ht="18.75" customHeight="1" x14ac:dyDescent="0.3"/>
    <row r="1027" ht="18.75" customHeight="1" x14ac:dyDescent="0.3"/>
    <row r="1028" ht="18.75" customHeight="1" x14ac:dyDescent="0.3"/>
    <row r="1029" ht="18.75" customHeight="1" x14ac:dyDescent="0.3"/>
    <row r="1030" ht="18.75" customHeight="1" x14ac:dyDescent="0.3"/>
    <row r="1031" ht="18.75" customHeight="1" x14ac:dyDescent="0.3"/>
    <row r="1032" ht="18.75" customHeight="1" x14ac:dyDescent="0.3"/>
    <row r="1033" ht="18.75" customHeight="1" x14ac:dyDescent="0.3"/>
    <row r="1034" ht="18.75" customHeight="1" x14ac:dyDescent="0.3"/>
    <row r="1035" ht="18.75" customHeight="1" x14ac:dyDescent="0.3"/>
    <row r="1036" ht="18.75" customHeight="1" x14ac:dyDescent="0.3"/>
    <row r="1037" ht="18.75" customHeight="1" x14ac:dyDescent="0.3"/>
    <row r="1038" ht="18.75" customHeight="1" x14ac:dyDescent="0.3"/>
    <row r="1039" ht="18.75" customHeight="1" x14ac:dyDescent="0.3"/>
    <row r="1040" ht="18.75" customHeight="1" x14ac:dyDescent="0.3"/>
  </sheetData>
  <mergeCells count="2">
    <mergeCell ref="A2:G2"/>
    <mergeCell ref="A21:G21"/>
  </mergeCells>
  <hyperlinks>
    <hyperlink ref="C78" r:id="rId1" xr:uid="{CDE4A631-4CB5-4A67-8C53-0A8C2958C5E8}"/>
    <hyperlink ref="C94" r:id="rId2" xr:uid="{6A6450A9-61EC-45AC-813B-2BE7702FEDC2}"/>
    <hyperlink ref="C95" r:id="rId3" xr:uid="{A48FF0EA-9350-4A70-8816-25B2ED01EA3C}"/>
    <hyperlink ref="C96" r:id="rId4" xr:uid="{C1FF3A3C-871E-4B89-A12A-E135181DF7EC}"/>
    <hyperlink ref="C97" r:id="rId5" xr:uid="{5836F212-C47B-4222-BB6F-C09AFEA0D85C}"/>
    <hyperlink ref="C98" r:id="rId6" xr:uid="{38580A59-9A3D-43D4-902C-060EC82EDC6D}"/>
    <hyperlink ref="C99" r:id="rId7" xr:uid="{E17D51E5-5D6E-4820-917C-FEA29AB7B9A0}"/>
    <hyperlink ref="C100" r:id="rId8" xr:uid="{7A7D3E92-6379-4D17-8E7E-38D31DE48567}"/>
    <hyperlink ref="C101" r:id="rId9" xr:uid="{676E3044-8175-4B29-BB28-362C884095B0}"/>
    <hyperlink ref="C102" r:id="rId10" xr:uid="{16EE29A6-B1F5-452F-8B4B-0313AB4872AF}"/>
    <hyperlink ref="C103" r:id="rId11" xr:uid="{01A75094-38DA-48D4-8D21-3A88AA3D8590}"/>
    <hyperlink ref="C104" r:id="rId12" xr:uid="{1E6A218C-B2B5-4EEB-B32E-30D53DD451AC}"/>
    <hyperlink ref="C105" r:id="rId13" xr:uid="{1A4FB316-6339-4B29-9212-F131262B0AAB}"/>
    <hyperlink ref="C107" r:id="rId14" xr:uid="{1B5C5870-099A-4356-A8DD-C5E2F1087C3C}"/>
  </hyperlinks>
  <pageMargins left="0.9055118110236221" right="0.70866141732283472" top="0.74803149606299213" bottom="0.74803149606299213" header="0" footer="0"/>
  <pageSetup paperSize="8" scale="85" orientation="portrait" r:id="rId15"/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053B-2571-4145-A263-058E7C099ACA}">
  <dimension ref="A1:C916"/>
  <sheetViews>
    <sheetView view="pageBreakPreview" topLeftCell="A4" zoomScaleNormal="100" zoomScaleSheetLayoutView="100" workbookViewId="0">
      <selection activeCell="B7" sqref="B7"/>
    </sheetView>
  </sheetViews>
  <sheetFormatPr defaultColWidth="14.42578125" defaultRowHeight="15" customHeight="1" x14ac:dyDescent="0.3"/>
  <cols>
    <col min="1" max="1" width="8.85546875" style="67" customWidth="1"/>
    <col min="2" max="2" width="49" style="59" customWidth="1"/>
    <col min="3" max="3" width="24.7109375" style="65" customWidth="1"/>
    <col min="4" max="23" width="11.42578125" style="29" customWidth="1"/>
    <col min="24" max="16384" width="14.42578125" style="29"/>
  </cols>
  <sheetData>
    <row r="1" spans="1:3" ht="35.25" customHeight="1" thickBot="1" x14ac:dyDescent="0.35">
      <c r="A1" s="74"/>
      <c r="B1" s="75" t="s">
        <v>275</v>
      </c>
      <c r="C1" s="77"/>
    </row>
    <row r="2" spans="1:3" ht="35.25" customHeight="1" thickBot="1" x14ac:dyDescent="0.35">
      <c r="A2" s="78" t="s">
        <v>45</v>
      </c>
      <c r="B2" s="79" t="s">
        <v>274</v>
      </c>
      <c r="C2" s="80" t="s">
        <v>276</v>
      </c>
    </row>
    <row r="3" spans="1:3" ht="48" customHeight="1" x14ac:dyDescent="0.3">
      <c r="A3" s="81">
        <v>1</v>
      </c>
      <c r="B3" s="82" t="s">
        <v>271</v>
      </c>
      <c r="C3" s="83">
        <f>'Literatura 1. dio'!F32</f>
        <v>0</v>
      </c>
    </row>
    <row r="4" spans="1:3" ht="48" customHeight="1" x14ac:dyDescent="0.3">
      <c r="A4" s="84">
        <v>2</v>
      </c>
      <c r="B4" s="82" t="s">
        <v>272</v>
      </c>
      <c r="C4" s="83">
        <f>'Literatura 2. dio'!G129</f>
        <v>0</v>
      </c>
    </row>
    <row r="5" spans="1:3" ht="42" customHeight="1" x14ac:dyDescent="0.3">
      <c r="A5" s="85"/>
      <c r="B5" s="86" t="s">
        <v>273</v>
      </c>
      <c r="C5" s="83">
        <f>C3+C4</f>
        <v>0</v>
      </c>
    </row>
    <row r="6" spans="1:3" ht="32.25" customHeight="1" x14ac:dyDescent="0.3">
      <c r="A6" s="87"/>
      <c r="B6" s="88"/>
      <c r="C6" s="89"/>
    </row>
    <row r="7" spans="1:3" ht="32.25" customHeight="1" x14ac:dyDescent="0.3">
      <c r="A7" s="87"/>
      <c r="B7" s="88"/>
      <c r="C7" s="89"/>
    </row>
    <row r="8" spans="1:3" ht="32.25" customHeight="1" x14ac:dyDescent="0.3">
      <c r="A8" s="87"/>
      <c r="B8" s="88"/>
      <c r="C8" s="89"/>
    </row>
    <row r="9" spans="1:3" ht="18.75" customHeight="1" x14ac:dyDescent="0.3">
      <c r="A9" s="90"/>
      <c r="B9" s="88"/>
      <c r="C9" s="89"/>
    </row>
    <row r="10" spans="1:3" ht="18.75" customHeight="1" x14ac:dyDescent="0.3"/>
    <row r="11" spans="1:3" ht="18.75" customHeight="1" x14ac:dyDescent="0.3"/>
    <row r="12" spans="1:3" ht="18.75" customHeight="1" x14ac:dyDescent="0.3"/>
    <row r="13" spans="1:3" ht="18.75" customHeight="1" x14ac:dyDescent="0.3"/>
    <row r="14" spans="1:3" ht="18.75" customHeight="1" x14ac:dyDescent="0.3"/>
    <row r="15" spans="1:3" ht="18.75" customHeight="1" x14ac:dyDescent="0.3"/>
    <row r="16" spans="1:3" ht="18.75" customHeight="1" x14ac:dyDescent="0.3"/>
    <row r="17" spans="2:3" ht="18.75" customHeight="1" x14ac:dyDescent="0.3"/>
    <row r="18" spans="2:3" ht="18.75" customHeight="1" x14ac:dyDescent="0.3"/>
    <row r="19" spans="2:3" ht="18.75" customHeight="1" x14ac:dyDescent="0.3"/>
    <row r="20" spans="2:3" ht="18.75" customHeight="1" x14ac:dyDescent="0.3"/>
    <row r="21" spans="2:3" s="67" customFormat="1" ht="18.75" customHeight="1" x14ac:dyDescent="0.25">
      <c r="B21" s="59"/>
      <c r="C21" s="65"/>
    </row>
    <row r="22" spans="2:3" s="67" customFormat="1" ht="18.75" customHeight="1" x14ac:dyDescent="0.25">
      <c r="B22" s="59"/>
      <c r="C22" s="65"/>
    </row>
    <row r="23" spans="2:3" s="67" customFormat="1" ht="18.75" customHeight="1" x14ac:dyDescent="0.25">
      <c r="B23" s="59"/>
      <c r="C23" s="65"/>
    </row>
    <row r="24" spans="2:3" s="67" customFormat="1" ht="18.75" customHeight="1" x14ac:dyDescent="0.25">
      <c r="B24" s="59"/>
      <c r="C24" s="65"/>
    </row>
    <row r="25" spans="2:3" s="67" customFormat="1" ht="18.75" customHeight="1" x14ac:dyDescent="0.25">
      <c r="B25" s="59"/>
      <c r="C25" s="65"/>
    </row>
    <row r="26" spans="2:3" s="67" customFormat="1" ht="18.75" customHeight="1" x14ac:dyDescent="0.25">
      <c r="B26" s="59"/>
      <c r="C26" s="65"/>
    </row>
    <row r="27" spans="2:3" s="67" customFormat="1" ht="18.75" customHeight="1" x14ac:dyDescent="0.25">
      <c r="B27" s="59"/>
      <c r="C27" s="65"/>
    </row>
    <row r="28" spans="2:3" s="67" customFormat="1" ht="18.75" customHeight="1" x14ac:dyDescent="0.25">
      <c r="B28" s="59"/>
      <c r="C28" s="65"/>
    </row>
    <row r="29" spans="2:3" s="67" customFormat="1" ht="18.75" customHeight="1" x14ac:dyDescent="0.25">
      <c r="B29" s="59"/>
      <c r="C29" s="65"/>
    </row>
    <row r="30" spans="2:3" s="67" customFormat="1" ht="18.75" customHeight="1" x14ac:dyDescent="0.25">
      <c r="B30" s="59"/>
      <c r="C30" s="65"/>
    </row>
    <row r="31" spans="2:3" s="67" customFormat="1" ht="18.75" customHeight="1" x14ac:dyDescent="0.25">
      <c r="B31" s="59"/>
      <c r="C31" s="65"/>
    </row>
    <row r="32" spans="2:3" s="67" customFormat="1" ht="18.75" customHeight="1" x14ac:dyDescent="0.25">
      <c r="B32" s="59"/>
      <c r="C32" s="65"/>
    </row>
    <row r="33" spans="2:3" s="67" customFormat="1" ht="18.75" customHeight="1" x14ac:dyDescent="0.25">
      <c r="B33" s="59"/>
      <c r="C33" s="65"/>
    </row>
    <row r="34" spans="2:3" s="67" customFormat="1" ht="18.75" customHeight="1" x14ac:dyDescent="0.25">
      <c r="B34" s="59"/>
      <c r="C34" s="65"/>
    </row>
    <row r="35" spans="2:3" s="67" customFormat="1" ht="18.75" customHeight="1" x14ac:dyDescent="0.25">
      <c r="B35" s="59"/>
      <c r="C35" s="65"/>
    </row>
    <row r="36" spans="2:3" s="67" customFormat="1" ht="18.75" customHeight="1" x14ac:dyDescent="0.25">
      <c r="B36" s="59"/>
      <c r="C36" s="65"/>
    </row>
    <row r="37" spans="2:3" s="67" customFormat="1" ht="18.75" customHeight="1" x14ac:dyDescent="0.25">
      <c r="B37" s="59"/>
      <c r="C37" s="65"/>
    </row>
    <row r="38" spans="2:3" s="67" customFormat="1" ht="18.75" customHeight="1" x14ac:dyDescent="0.25">
      <c r="B38" s="59"/>
      <c r="C38" s="65"/>
    </row>
    <row r="39" spans="2:3" s="67" customFormat="1" ht="18.75" customHeight="1" x14ac:dyDescent="0.25">
      <c r="B39" s="59"/>
      <c r="C39" s="65"/>
    </row>
    <row r="40" spans="2:3" s="67" customFormat="1" ht="18.75" customHeight="1" x14ac:dyDescent="0.25">
      <c r="B40" s="59"/>
      <c r="C40" s="65"/>
    </row>
    <row r="41" spans="2:3" s="67" customFormat="1" ht="18.75" customHeight="1" x14ac:dyDescent="0.25">
      <c r="B41" s="59"/>
      <c r="C41" s="65"/>
    </row>
    <row r="42" spans="2:3" s="67" customFormat="1" ht="18.75" customHeight="1" x14ac:dyDescent="0.25">
      <c r="B42" s="59"/>
      <c r="C42" s="65"/>
    </row>
    <row r="43" spans="2:3" s="67" customFormat="1" ht="18.75" customHeight="1" x14ac:dyDescent="0.25">
      <c r="B43" s="59"/>
      <c r="C43" s="65"/>
    </row>
    <row r="44" spans="2:3" s="67" customFormat="1" ht="18.75" customHeight="1" x14ac:dyDescent="0.25">
      <c r="B44" s="59"/>
      <c r="C44" s="65"/>
    </row>
    <row r="45" spans="2:3" s="67" customFormat="1" ht="18.75" customHeight="1" x14ac:dyDescent="0.25">
      <c r="B45" s="59"/>
      <c r="C45" s="65"/>
    </row>
    <row r="46" spans="2:3" s="67" customFormat="1" ht="18.75" customHeight="1" x14ac:dyDescent="0.25">
      <c r="B46" s="59"/>
      <c r="C46" s="65"/>
    </row>
    <row r="47" spans="2:3" s="67" customFormat="1" ht="18.75" customHeight="1" x14ac:dyDescent="0.25">
      <c r="B47" s="59"/>
      <c r="C47" s="65"/>
    </row>
    <row r="48" spans="2:3" s="67" customFormat="1" ht="18.75" customHeight="1" x14ac:dyDescent="0.25">
      <c r="B48" s="59"/>
      <c r="C48" s="65"/>
    </row>
    <row r="49" spans="2:3" s="67" customFormat="1" ht="18.75" customHeight="1" x14ac:dyDescent="0.25">
      <c r="B49" s="59"/>
      <c r="C49" s="65"/>
    </row>
    <row r="50" spans="2:3" s="67" customFormat="1" ht="18.75" customHeight="1" x14ac:dyDescent="0.25">
      <c r="B50" s="59"/>
      <c r="C50" s="65"/>
    </row>
    <row r="51" spans="2:3" s="67" customFormat="1" ht="18.75" customHeight="1" x14ac:dyDescent="0.25">
      <c r="B51" s="59"/>
      <c r="C51" s="65"/>
    </row>
    <row r="52" spans="2:3" s="67" customFormat="1" ht="18.75" customHeight="1" x14ac:dyDescent="0.25">
      <c r="B52" s="59"/>
      <c r="C52" s="65"/>
    </row>
    <row r="53" spans="2:3" s="67" customFormat="1" ht="18.75" customHeight="1" x14ac:dyDescent="0.25">
      <c r="B53" s="59"/>
      <c r="C53" s="65"/>
    </row>
    <row r="54" spans="2:3" s="67" customFormat="1" ht="18.75" customHeight="1" x14ac:dyDescent="0.25">
      <c r="B54" s="59"/>
      <c r="C54" s="65"/>
    </row>
    <row r="55" spans="2:3" s="67" customFormat="1" ht="18.75" customHeight="1" x14ac:dyDescent="0.25">
      <c r="B55" s="59"/>
      <c r="C55" s="65"/>
    </row>
    <row r="56" spans="2:3" s="67" customFormat="1" ht="18.75" customHeight="1" x14ac:dyDescent="0.25">
      <c r="B56" s="59"/>
      <c r="C56" s="65"/>
    </row>
    <row r="57" spans="2:3" s="67" customFormat="1" ht="18.75" customHeight="1" x14ac:dyDescent="0.25">
      <c r="B57" s="59"/>
      <c r="C57" s="65"/>
    </row>
    <row r="58" spans="2:3" s="67" customFormat="1" ht="18.75" customHeight="1" x14ac:dyDescent="0.25">
      <c r="B58" s="59"/>
      <c r="C58" s="65"/>
    </row>
    <row r="59" spans="2:3" s="67" customFormat="1" ht="18.75" customHeight="1" x14ac:dyDescent="0.25">
      <c r="B59" s="59"/>
      <c r="C59" s="65"/>
    </row>
    <row r="60" spans="2:3" s="67" customFormat="1" ht="18.75" customHeight="1" x14ac:dyDescent="0.25">
      <c r="B60" s="59"/>
      <c r="C60" s="65"/>
    </row>
    <row r="61" spans="2:3" s="67" customFormat="1" ht="18.75" customHeight="1" x14ac:dyDescent="0.25">
      <c r="B61" s="59"/>
      <c r="C61" s="65"/>
    </row>
    <row r="62" spans="2:3" s="67" customFormat="1" ht="18.75" customHeight="1" x14ac:dyDescent="0.25">
      <c r="B62" s="59"/>
      <c r="C62" s="65"/>
    </row>
    <row r="63" spans="2:3" s="67" customFormat="1" ht="18.75" customHeight="1" x14ac:dyDescent="0.25">
      <c r="B63" s="59"/>
      <c r="C63" s="65"/>
    </row>
    <row r="64" spans="2:3" s="67" customFormat="1" ht="18.75" customHeight="1" x14ac:dyDescent="0.25">
      <c r="B64" s="59"/>
      <c r="C64" s="65"/>
    </row>
    <row r="65" spans="2:3" s="67" customFormat="1" ht="18.75" customHeight="1" x14ac:dyDescent="0.25">
      <c r="B65" s="59"/>
      <c r="C65" s="65"/>
    </row>
    <row r="66" spans="2:3" s="67" customFormat="1" ht="18.75" customHeight="1" x14ac:dyDescent="0.25">
      <c r="B66" s="59"/>
      <c r="C66" s="65"/>
    </row>
    <row r="67" spans="2:3" s="67" customFormat="1" ht="18.75" customHeight="1" x14ac:dyDescent="0.25">
      <c r="B67" s="59"/>
      <c r="C67" s="65"/>
    </row>
    <row r="68" spans="2:3" s="67" customFormat="1" ht="18.75" customHeight="1" x14ac:dyDescent="0.25">
      <c r="B68" s="59"/>
      <c r="C68" s="65"/>
    </row>
    <row r="69" spans="2:3" s="67" customFormat="1" ht="18.75" customHeight="1" x14ac:dyDescent="0.25">
      <c r="B69" s="59"/>
      <c r="C69" s="65"/>
    </row>
    <row r="70" spans="2:3" s="67" customFormat="1" ht="18.75" customHeight="1" x14ac:dyDescent="0.25">
      <c r="B70" s="59"/>
      <c r="C70" s="65"/>
    </row>
    <row r="71" spans="2:3" s="67" customFormat="1" ht="18.75" customHeight="1" x14ac:dyDescent="0.25">
      <c r="B71" s="59"/>
      <c r="C71" s="65"/>
    </row>
    <row r="72" spans="2:3" s="67" customFormat="1" ht="18.75" customHeight="1" x14ac:dyDescent="0.25">
      <c r="B72" s="59"/>
      <c r="C72" s="65"/>
    </row>
    <row r="73" spans="2:3" s="67" customFormat="1" ht="18.75" customHeight="1" x14ac:dyDescent="0.25">
      <c r="B73" s="59"/>
      <c r="C73" s="65"/>
    </row>
    <row r="74" spans="2:3" s="67" customFormat="1" ht="18.75" customHeight="1" x14ac:dyDescent="0.25">
      <c r="B74" s="59"/>
      <c r="C74" s="65"/>
    </row>
    <row r="75" spans="2:3" s="67" customFormat="1" ht="18.75" customHeight="1" x14ac:dyDescent="0.25">
      <c r="B75" s="59"/>
      <c r="C75" s="65"/>
    </row>
    <row r="76" spans="2:3" s="67" customFormat="1" ht="18.75" customHeight="1" x14ac:dyDescent="0.25">
      <c r="B76" s="59"/>
      <c r="C76" s="65"/>
    </row>
    <row r="77" spans="2:3" s="67" customFormat="1" ht="18.75" customHeight="1" x14ac:dyDescent="0.25">
      <c r="B77" s="59"/>
      <c r="C77" s="65"/>
    </row>
    <row r="78" spans="2:3" s="67" customFormat="1" ht="18.75" customHeight="1" x14ac:dyDescent="0.25">
      <c r="B78" s="59"/>
      <c r="C78" s="65"/>
    </row>
    <row r="79" spans="2:3" s="67" customFormat="1" ht="18.75" customHeight="1" x14ac:dyDescent="0.25">
      <c r="B79" s="59"/>
      <c r="C79" s="65"/>
    </row>
    <row r="80" spans="2:3" s="67" customFormat="1" ht="18.75" customHeight="1" x14ac:dyDescent="0.25">
      <c r="B80" s="59"/>
      <c r="C80" s="65"/>
    </row>
    <row r="81" spans="2:3" s="67" customFormat="1" ht="18.75" customHeight="1" x14ac:dyDescent="0.25">
      <c r="B81" s="59"/>
      <c r="C81" s="65"/>
    </row>
    <row r="82" spans="2:3" s="67" customFormat="1" ht="18.75" customHeight="1" x14ac:dyDescent="0.25">
      <c r="B82" s="59"/>
      <c r="C82" s="65"/>
    </row>
    <row r="83" spans="2:3" s="67" customFormat="1" ht="18.75" customHeight="1" x14ac:dyDescent="0.25">
      <c r="B83" s="59"/>
      <c r="C83" s="65"/>
    </row>
    <row r="84" spans="2:3" s="67" customFormat="1" ht="18.75" customHeight="1" x14ac:dyDescent="0.25">
      <c r="B84" s="59"/>
      <c r="C84" s="65"/>
    </row>
    <row r="85" spans="2:3" s="67" customFormat="1" ht="18.75" customHeight="1" x14ac:dyDescent="0.25">
      <c r="B85" s="59"/>
      <c r="C85" s="65"/>
    </row>
    <row r="86" spans="2:3" s="67" customFormat="1" ht="18.75" customHeight="1" x14ac:dyDescent="0.25">
      <c r="B86" s="59"/>
      <c r="C86" s="65"/>
    </row>
    <row r="87" spans="2:3" s="67" customFormat="1" ht="18.75" customHeight="1" x14ac:dyDescent="0.25">
      <c r="B87" s="59"/>
      <c r="C87" s="65"/>
    </row>
    <row r="88" spans="2:3" s="67" customFormat="1" ht="18.75" customHeight="1" x14ac:dyDescent="0.25">
      <c r="B88" s="59"/>
      <c r="C88" s="65"/>
    </row>
    <row r="89" spans="2:3" s="67" customFormat="1" ht="18.75" customHeight="1" x14ac:dyDescent="0.25">
      <c r="B89" s="59"/>
      <c r="C89" s="65"/>
    </row>
    <row r="90" spans="2:3" s="67" customFormat="1" ht="18.75" customHeight="1" x14ac:dyDescent="0.25">
      <c r="B90" s="59"/>
      <c r="C90" s="65"/>
    </row>
    <row r="91" spans="2:3" s="67" customFormat="1" ht="18.75" customHeight="1" x14ac:dyDescent="0.25">
      <c r="B91" s="59"/>
      <c r="C91" s="65"/>
    </row>
    <row r="92" spans="2:3" s="67" customFormat="1" ht="18.75" customHeight="1" x14ac:dyDescent="0.25">
      <c r="B92" s="59"/>
      <c r="C92" s="65"/>
    </row>
    <row r="93" spans="2:3" s="67" customFormat="1" ht="18.75" customHeight="1" x14ac:dyDescent="0.25">
      <c r="B93" s="59"/>
      <c r="C93" s="65"/>
    </row>
    <row r="94" spans="2:3" s="67" customFormat="1" ht="18.75" customHeight="1" x14ac:dyDescent="0.25">
      <c r="B94" s="59"/>
      <c r="C94" s="65"/>
    </row>
    <row r="95" spans="2:3" s="67" customFormat="1" ht="18.75" customHeight="1" x14ac:dyDescent="0.25">
      <c r="B95" s="59"/>
      <c r="C95" s="65"/>
    </row>
    <row r="96" spans="2:3" s="67" customFormat="1" ht="18.75" customHeight="1" x14ac:dyDescent="0.25">
      <c r="B96" s="59"/>
      <c r="C96" s="65"/>
    </row>
    <row r="97" spans="2:3" s="67" customFormat="1" ht="18.75" customHeight="1" x14ac:dyDescent="0.25">
      <c r="B97" s="59"/>
      <c r="C97" s="65"/>
    </row>
    <row r="98" spans="2:3" s="67" customFormat="1" ht="18.75" customHeight="1" x14ac:dyDescent="0.25">
      <c r="B98" s="59"/>
      <c r="C98" s="65"/>
    </row>
    <row r="99" spans="2:3" s="67" customFormat="1" ht="18.75" customHeight="1" x14ac:dyDescent="0.25">
      <c r="B99" s="59"/>
      <c r="C99" s="65"/>
    </row>
    <row r="100" spans="2:3" s="67" customFormat="1" ht="18.75" customHeight="1" x14ac:dyDescent="0.25">
      <c r="B100" s="59"/>
      <c r="C100" s="65"/>
    </row>
    <row r="101" spans="2:3" s="67" customFormat="1" ht="18.75" customHeight="1" x14ac:dyDescent="0.25">
      <c r="B101" s="59"/>
      <c r="C101" s="65"/>
    </row>
    <row r="102" spans="2:3" s="67" customFormat="1" ht="18.75" customHeight="1" x14ac:dyDescent="0.25">
      <c r="B102" s="59"/>
      <c r="C102" s="65"/>
    </row>
    <row r="103" spans="2:3" s="67" customFormat="1" ht="18.75" customHeight="1" x14ac:dyDescent="0.25">
      <c r="B103" s="59"/>
      <c r="C103" s="65"/>
    </row>
    <row r="104" spans="2:3" s="67" customFormat="1" ht="18.75" customHeight="1" x14ac:dyDescent="0.25">
      <c r="B104" s="59"/>
      <c r="C104" s="65"/>
    </row>
    <row r="105" spans="2:3" s="67" customFormat="1" ht="18.75" customHeight="1" x14ac:dyDescent="0.25">
      <c r="B105" s="59"/>
      <c r="C105" s="65"/>
    </row>
    <row r="106" spans="2:3" s="67" customFormat="1" ht="18.75" customHeight="1" x14ac:dyDescent="0.25">
      <c r="B106" s="59"/>
      <c r="C106" s="65"/>
    </row>
    <row r="107" spans="2:3" s="67" customFormat="1" ht="18.75" customHeight="1" x14ac:dyDescent="0.25">
      <c r="B107" s="59"/>
      <c r="C107" s="65"/>
    </row>
    <row r="108" spans="2:3" s="67" customFormat="1" ht="18.75" customHeight="1" x14ac:dyDescent="0.25">
      <c r="B108" s="59"/>
      <c r="C108" s="65"/>
    </row>
    <row r="109" spans="2:3" s="67" customFormat="1" ht="18.75" customHeight="1" x14ac:dyDescent="0.25">
      <c r="B109" s="59"/>
      <c r="C109" s="65"/>
    </row>
    <row r="110" spans="2:3" s="67" customFormat="1" ht="18.75" customHeight="1" x14ac:dyDescent="0.25">
      <c r="B110" s="59"/>
      <c r="C110" s="65"/>
    </row>
    <row r="111" spans="2:3" s="67" customFormat="1" ht="18.75" customHeight="1" x14ac:dyDescent="0.25">
      <c r="B111" s="59"/>
      <c r="C111" s="65"/>
    </row>
    <row r="112" spans="2:3" s="67" customFormat="1" ht="18.75" customHeight="1" x14ac:dyDescent="0.25">
      <c r="B112" s="59"/>
      <c r="C112" s="65"/>
    </row>
    <row r="113" spans="2:3" s="67" customFormat="1" ht="18.75" customHeight="1" x14ac:dyDescent="0.25">
      <c r="B113" s="59"/>
      <c r="C113" s="65"/>
    </row>
    <row r="114" spans="2:3" s="67" customFormat="1" ht="18.75" customHeight="1" x14ac:dyDescent="0.25">
      <c r="B114" s="59"/>
      <c r="C114" s="65"/>
    </row>
    <row r="115" spans="2:3" s="67" customFormat="1" ht="18.75" customHeight="1" x14ac:dyDescent="0.25">
      <c r="B115" s="59"/>
      <c r="C115" s="65"/>
    </row>
    <row r="116" spans="2:3" s="67" customFormat="1" ht="18.75" customHeight="1" x14ac:dyDescent="0.25">
      <c r="B116" s="59"/>
      <c r="C116" s="65"/>
    </row>
    <row r="117" spans="2:3" s="67" customFormat="1" ht="18.75" customHeight="1" x14ac:dyDescent="0.25">
      <c r="B117" s="59"/>
      <c r="C117" s="65"/>
    </row>
    <row r="118" spans="2:3" s="67" customFormat="1" ht="18.75" customHeight="1" x14ac:dyDescent="0.25">
      <c r="B118" s="59"/>
      <c r="C118" s="65"/>
    </row>
    <row r="119" spans="2:3" s="67" customFormat="1" ht="18.75" customHeight="1" x14ac:dyDescent="0.25">
      <c r="B119" s="59"/>
      <c r="C119" s="65"/>
    </row>
    <row r="120" spans="2:3" s="67" customFormat="1" ht="18.75" customHeight="1" x14ac:dyDescent="0.25">
      <c r="B120" s="59"/>
      <c r="C120" s="65"/>
    </row>
    <row r="121" spans="2:3" s="67" customFormat="1" ht="18.75" customHeight="1" x14ac:dyDescent="0.25">
      <c r="B121" s="59"/>
      <c r="C121" s="65"/>
    </row>
    <row r="122" spans="2:3" s="67" customFormat="1" ht="18.75" customHeight="1" x14ac:dyDescent="0.25">
      <c r="B122" s="59"/>
      <c r="C122" s="65"/>
    </row>
    <row r="123" spans="2:3" s="67" customFormat="1" ht="18.75" customHeight="1" x14ac:dyDescent="0.25">
      <c r="B123" s="59"/>
      <c r="C123" s="65"/>
    </row>
    <row r="124" spans="2:3" s="67" customFormat="1" ht="18.75" customHeight="1" x14ac:dyDescent="0.25">
      <c r="B124" s="59"/>
      <c r="C124" s="65"/>
    </row>
    <row r="125" spans="2:3" s="67" customFormat="1" ht="18.75" customHeight="1" x14ac:dyDescent="0.25">
      <c r="B125" s="59"/>
      <c r="C125" s="65"/>
    </row>
    <row r="126" spans="2:3" s="67" customFormat="1" ht="18.75" customHeight="1" x14ac:dyDescent="0.25">
      <c r="B126" s="59"/>
      <c r="C126" s="65"/>
    </row>
    <row r="127" spans="2:3" s="67" customFormat="1" ht="18.75" customHeight="1" x14ac:dyDescent="0.25">
      <c r="B127" s="59"/>
      <c r="C127" s="65"/>
    </row>
    <row r="128" spans="2:3" s="67" customFormat="1" ht="18.75" customHeight="1" x14ac:dyDescent="0.25">
      <c r="B128" s="59"/>
      <c r="C128" s="65"/>
    </row>
    <row r="129" spans="2:3" s="67" customFormat="1" ht="18.75" customHeight="1" x14ac:dyDescent="0.25">
      <c r="B129" s="59"/>
      <c r="C129" s="65"/>
    </row>
    <row r="130" spans="2:3" s="67" customFormat="1" ht="18.75" customHeight="1" x14ac:dyDescent="0.25">
      <c r="B130" s="59"/>
      <c r="C130" s="65"/>
    </row>
    <row r="131" spans="2:3" s="67" customFormat="1" ht="18.75" customHeight="1" x14ac:dyDescent="0.25">
      <c r="B131" s="59"/>
      <c r="C131" s="65"/>
    </row>
    <row r="132" spans="2:3" s="67" customFormat="1" ht="18.75" customHeight="1" x14ac:dyDescent="0.25">
      <c r="B132" s="59"/>
      <c r="C132" s="65"/>
    </row>
    <row r="133" spans="2:3" s="67" customFormat="1" ht="18.75" customHeight="1" x14ac:dyDescent="0.25">
      <c r="B133" s="59"/>
      <c r="C133" s="65"/>
    </row>
    <row r="134" spans="2:3" s="67" customFormat="1" ht="18.75" customHeight="1" x14ac:dyDescent="0.25">
      <c r="B134" s="59"/>
      <c r="C134" s="65"/>
    </row>
    <row r="135" spans="2:3" s="67" customFormat="1" ht="18.75" customHeight="1" x14ac:dyDescent="0.25">
      <c r="B135" s="59"/>
      <c r="C135" s="65"/>
    </row>
    <row r="136" spans="2:3" s="67" customFormat="1" ht="18.75" customHeight="1" x14ac:dyDescent="0.25">
      <c r="B136" s="59"/>
      <c r="C136" s="65"/>
    </row>
    <row r="137" spans="2:3" s="67" customFormat="1" ht="18.75" customHeight="1" x14ac:dyDescent="0.25">
      <c r="B137" s="59"/>
      <c r="C137" s="65"/>
    </row>
    <row r="138" spans="2:3" s="67" customFormat="1" ht="18.75" customHeight="1" x14ac:dyDescent="0.25">
      <c r="B138" s="59"/>
      <c r="C138" s="65"/>
    </row>
    <row r="139" spans="2:3" s="67" customFormat="1" ht="18.75" customHeight="1" x14ac:dyDescent="0.25">
      <c r="B139" s="59"/>
      <c r="C139" s="65"/>
    </row>
    <row r="140" spans="2:3" s="67" customFormat="1" ht="18.75" customHeight="1" x14ac:dyDescent="0.25">
      <c r="B140" s="59"/>
      <c r="C140" s="65"/>
    </row>
    <row r="141" spans="2:3" s="67" customFormat="1" ht="18.75" customHeight="1" x14ac:dyDescent="0.25">
      <c r="B141" s="59"/>
      <c r="C141" s="65"/>
    </row>
    <row r="142" spans="2:3" s="67" customFormat="1" ht="18.75" customHeight="1" x14ac:dyDescent="0.25">
      <c r="B142" s="59"/>
      <c r="C142" s="65"/>
    </row>
    <row r="143" spans="2:3" s="67" customFormat="1" ht="18.75" customHeight="1" x14ac:dyDescent="0.25">
      <c r="B143" s="59"/>
      <c r="C143" s="65"/>
    </row>
    <row r="144" spans="2:3" s="67" customFormat="1" ht="18.75" customHeight="1" x14ac:dyDescent="0.25">
      <c r="B144" s="59"/>
      <c r="C144" s="65"/>
    </row>
    <row r="145" spans="2:3" s="67" customFormat="1" ht="18.75" customHeight="1" x14ac:dyDescent="0.25">
      <c r="B145" s="59"/>
      <c r="C145" s="65"/>
    </row>
    <row r="146" spans="2:3" s="67" customFormat="1" ht="18.75" customHeight="1" x14ac:dyDescent="0.25">
      <c r="B146" s="59"/>
      <c r="C146" s="65"/>
    </row>
    <row r="147" spans="2:3" s="67" customFormat="1" ht="18.75" customHeight="1" x14ac:dyDescent="0.25">
      <c r="B147" s="59"/>
      <c r="C147" s="65"/>
    </row>
    <row r="148" spans="2:3" s="67" customFormat="1" ht="18.75" customHeight="1" x14ac:dyDescent="0.25">
      <c r="B148" s="59"/>
      <c r="C148" s="65"/>
    </row>
    <row r="149" spans="2:3" s="67" customFormat="1" ht="18.75" customHeight="1" x14ac:dyDescent="0.25">
      <c r="B149" s="59"/>
      <c r="C149" s="65"/>
    </row>
    <row r="150" spans="2:3" s="67" customFormat="1" ht="18.75" customHeight="1" x14ac:dyDescent="0.25">
      <c r="B150" s="59"/>
      <c r="C150" s="65"/>
    </row>
    <row r="151" spans="2:3" s="67" customFormat="1" ht="18.75" customHeight="1" x14ac:dyDescent="0.25">
      <c r="B151" s="59"/>
      <c r="C151" s="65"/>
    </row>
    <row r="152" spans="2:3" s="67" customFormat="1" ht="18.75" customHeight="1" x14ac:dyDescent="0.25">
      <c r="B152" s="59"/>
      <c r="C152" s="65"/>
    </row>
    <row r="153" spans="2:3" s="67" customFormat="1" ht="18.75" customHeight="1" x14ac:dyDescent="0.25">
      <c r="B153" s="59"/>
      <c r="C153" s="65"/>
    </row>
    <row r="154" spans="2:3" s="67" customFormat="1" ht="18.75" customHeight="1" x14ac:dyDescent="0.25">
      <c r="B154" s="59"/>
      <c r="C154" s="65"/>
    </row>
    <row r="155" spans="2:3" s="67" customFormat="1" ht="18.75" customHeight="1" x14ac:dyDescent="0.25">
      <c r="B155" s="59"/>
      <c r="C155" s="65"/>
    </row>
    <row r="156" spans="2:3" s="67" customFormat="1" ht="18.75" customHeight="1" x14ac:dyDescent="0.25">
      <c r="B156" s="59"/>
      <c r="C156" s="65"/>
    </row>
    <row r="157" spans="2:3" s="67" customFormat="1" ht="18.75" customHeight="1" x14ac:dyDescent="0.25">
      <c r="B157" s="59"/>
      <c r="C157" s="65"/>
    </row>
    <row r="158" spans="2:3" s="67" customFormat="1" ht="18.75" customHeight="1" x14ac:dyDescent="0.25">
      <c r="B158" s="59"/>
      <c r="C158" s="65"/>
    </row>
    <row r="159" spans="2:3" s="67" customFormat="1" ht="18.75" customHeight="1" x14ac:dyDescent="0.25">
      <c r="B159" s="59"/>
      <c r="C159" s="65"/>
    </row>
    <row r="160" spans="2:3" s="67" customFormat="1" ht="18.75" customHeight="1" x14ac:dyDescent="0.25">
      <c r="B160" s="59"/>
      <c r="C160" s="65"/>
    </row>
    <row r="161" spans="2:3" s="67" customFormat="1" ht="18.75" customHeight="1" x14ac:dyDescent="0.25">
      <c r="B161" s="59"/>
      <c r="C161" s="65"/>
    </row>
    <row r="162" spans="2:3" s="67" customFormat="1" ht="18.75" customHeight="1" x14ac:dyDescent="0.25">
      <c r="B162" s="59"/>
      <c r="C162" s="65"/>
    </row>
    <row r="163" spans="2:3" s="67" customFormat="1" ht="18.75" customHeight="1" x14ac:dyDescent="0.25">
      <c r="B163" s="59"/>
      <c r="C163" s="65"/>
    </row>
    <row r="164" spans="2:3" s="67" customFormat="1" ht="18.75" customHeight="1" x14ac:dyDescent="0.25">
      <c r="B164" s="59"/>
      <c r="C164" s="65"/>
    </row>
    <row r="165" spans="2:3" s="67" customFormat="1" ht="18.75" customHeight="1" x14ac:dyDescent="0.25">
      <c r="B165" s="59"/>
      <c r="C165" s="65"/>
    </row>
    <row r="166" spans="2:3" s="67" customFormat="1" ht="18.75" customHeight="1" x14ac:dyDescent="0.25">
      <c r="B166" s="59"/>
      <c r="C166" s="65"/>
    </row>
    <row r="167" spans="2:3" s="67" customFormat="1" ht="18.75" customHeight="1" x14ac:dyDescent="0.25">
      <c r="B167" s="59"/>
      <c r="C167" s="65"/>
    </row>
    <row r="168" spans="2:3" s="67" customFormat="1" ht="18.75" customHeight="1" x14ac:dyDescent="0.25">
      <c r="B168" s="59"/>
      <c r="C168" s="65"/>
    </row>
    <row r="169" spans="2:3" s="67" customFormat="1" ht="18.75" customHeight="1" x14ac:dyDescent="0.25">
      <c r="B169" s="59"/>
      <c r="C169" s="65"/>
    </row>
    <row r="170" spans="2:3" s="67" customFormat="1" ht="18.75" customHeight="1" x14ac:dyDescent="0.25">
      <c r="B170" s="59"/>
      <c r="C170" s="65"/>
    </row>
    <row r="171" spans="2:3" s="67" customFormat="1" ht="18.75" customHeight="1" x14ac:dyDescent="0.25">
      <c r="B171" s="59"/>
      <c r="C171" s="65"/>
    </row>
    <row r="172" spans="2:3" s="67" customFormat="1" ht="18.75" customHeight="1" x14ac:dyDescent="0.25">
      <c r="B172" s="59"/>
      <c r="C172" s="65"/>
    </row>
    <row r="173" spans="2:3" s="67" customFormat="1" ht="18.75" customHeight="1" x14ac:dyDescent="0.25">
      <c r="B173" s="59"/>
      <c r="C173" s="65"/>
    </row>
    <row r="174" spans="2:3" s="67" customFormat="1" ht="18.75" customHeight="1" x14ac:dyDescent="0.25">
      <c r="B174" s="59"/>
      <c r="C174" s="65"/>
    </row>
    <row r="175" spans="2:3" s="67" customFormat="1" ht="18.75" customHeight="1" x14ac:dyDescent="0.25">
      <c r="B175" s="59"/>
      <c r="C175" s="65"/>
    </row>
    <row r="176" spans="2:3" s="67" customFormat="1" ht="18.75" customHeight="1" x14ac:dyDescent="0.25">
      <c r="B176" s="59"/>
      <c r="C176" s="65"/>
    </row>
    <row r="177" spans="2:3" s="67" customFormat="1" ht="18.75" customHeight="1" x14ac:dyDescent="0.25">
      <c r="B177" s="59"/>
      <c r="C177" s="65"/>
    </row>
    <row r="178" spans="2:3" s="67" customFormat="1" ht="18.75" customHeight="1" x14ac:dyDescent="0.25">
      <c r="B178" s="59"/>
      <c r="C178" s="65"/>
    </row>
    <row r="179" spans="2:3" s="67" customFormat="1" ht="18.75" customHeight="1" x14ac:dyDescent="0.25">
      <c r="B179" s="59"/>
      <c r="C179" s="65"/>
    </row>
    <row r="180" spans="2:3" s="67" customFormat="1" ht="18.75" customHeight="1" x14ac:dyDescent="0.25">
      <c r="B180" s="59"/>
      <c r="C180" s="65"/>
    </row>
    <row r="181" spans="2:3" s="67" customFormat="1" ht="18.75" customHeight="1" x14ac:dyDescent="0.25">
      <c r="B181" s="59"/>
      <c r="C181" s="65"/>
    </row>
    <row r="182" spans="2:3" s="67" customFormat="1" ht="18.75" customHeight="1" x14ac:dyDescent="0.25">
      <c r="B182" s="59"/>
      <c r="C182" s="65"/>
    </row>
    <row r="183" spans="2:3" s="67" customFormat="1" ht="18.75" customHeight="1" x14ac:dyDescent="0.25">
      <c r="B183" s="59"/>
      <c r="C183" s="65"/>
    </row>
    <row r="184" spans="2:3" s="67" customFormat="1" ht="18.75" customHeight="1" x14ac:dyDescent="0.25">
      <c r="B184" s="59"/>
      <c r="C184" s="65"/>
    </row>
    <row r="185" spans="2:3" s="67" customFormat="1" ht="18.75" customHeight="1" x14ac:dyDescent="0.25">
      <c r="B185" s="59"/>
      <c r="C185" s="65"/>
    </row>
    <row r="186" spans="2:3" s="67" customFormat="1" ht="18.75" customHeight="1" x14ac:dyDescent="0.25">
      <c r="B186" s="59"/>
      <c r="C186" s="65"/>
    </row>
    <row r="187" spans="2:3" s="67" customFormat="1" ht="18.75" customHeight="1" x14ac:dyDescent="0.25">
      <c r="B187" s="59"/>
      <c r="C187" s="65"/>
    </row>
    <row r="188" spans="2:3" s="67" customFormat="1" ht="18.75" customHeight="1" x14ac:dyDescent="0.25">
      <c r="B188" s="59"/>
      <c r="C188" s="65"/>
    </row>
    <row r="189" spans="2:3" s="67" customFormat="1" ht="18.75" customHeight="1" x14ac:dyDescent="0.25">
      <c r="B189" s="59"/>
      <c r="C189" s="65"/>
    </row>
    <row r="190" spans="2:3" s="67" customFormat="1" ht="18.75" customHeight="1" x14ac:dyDescent="0.25">
      <c r="B190" s="59"/>
      <c r="C190" s="65"/>
    </row>
    <row r="191" spans="2:3" s="67" customFormat="1" ht="18.75" customHeight="1" x14ac:dyDescent="0.25">
      <c r="B191" s="59"/>
      <c r="C191" s="65"/>
    </row>
    <row r="192" spans="2:3" s="67" customFormat="1" ht="18.75" customHeight="1" x14ac:dyDescent="0.25">
      <c r="B192" s="59"/>
      <c r="C192" s="65"/>
    </row>
    <row r="193" spans="2:3" s="67" customFormat="1" ht="18.75" customHeight="1" x14ac:dyDescent="0.25">
      <c r="B193" s="59"/>
      <c r="C193" s="65"/>
    </row>
    <row r="194" spans="2:3" s="67" customFormat="1" ht="18.75" customHeight="1" x14ac:dyDescent="0.25">
      <c r="B194" s="59"/>
      <c r="C194" s="65"/>
    </row>
    <row r="195" spans="2:3" s="67" customFormat="1" ht="18.75" customHeight="1" x14ac:dyDescent="0.25">
      <c r="B195" s="59"/>
      <c r="C195" s="65"/>
    </row>
    <row r="196" spans="2:3" s="67" customFormat="1" ht="18.75" customHeight="1" x14ac:dyDescent="0.25">
      <c r="B196" s="59"/>
      <c r="C196" s="65"/>
    </row>
    <row r="197" spans="2:3" s="67" customFormat="1" ht="18.75" customHeight="1" x14ac:dyDescent="0.25">
      <c r="B197" s="59"/>
      <c r="C197" s="65"/>
    </row>
    <row r="198" spans="2:3" s="67" customFormat="1" ht="18.75" customHeight="1" x14ac:dyDescent="0.25">
      <c r="B198" s="59"/>
      <c r="C198" s="65"/>
    </row>
    <row r="199" spans="2:3" s="67" customFormat="1" ht="18.75" customHeight="1" x14ac:dyDescent="0.25">
      <c r="B199" s="59"/>
      <c r="C199" s="65"/>
    </row>
    <row r="200" spans="2:3" s="67" customFormat="1" ht="18.75" customHeight="1" x14ac:dyDescent="0.25">
      <c r="B200" s="59"/>
      <c r="C200" s="65"/>
    </row>
    <row r="201" spans="2:3" s="67" customFormat="1" ht="18.75" customHeight="1" x14ac:dyDescent="0.25">
      <c r="B201" s="59"/>
      <c r="C201" s="65"/>
    </row>
    <row r="202" spans="2:3" s="67" customFormat="1" ht="18.75" customHeight="1" x14ac:dyDescent="0.25">
      <c r="B202" s="59"/>
      <c r="C202" s="65"/>
    </row>
    <row r="203" spans="2:3" s="67" customFormat="1" ht="18.75" customHeight="1" x14ac:dyDescent="0.25">
      <c r="B203" s="59"/>
      <c r="C203" s="65"/>
    </row>
    <row r="204" spans="2:3" s="67" customFormat="1" ht="18.75" customHeight="1" x14ac:dyDescent="0.25">
      <c r="B204" s="59"/>
      <c r="C204" s="65"/>
    </row>
    <row r="205" spans="2:3" s="67" customFormat="1" ht="18.75" customHeight="1" x14ac:dyDescent="0.25">
      <c r="B205" s="59"/>
      <c r="C205" s="65"/>
    </row>
    <row r="206" spans="2:3" s="67" customFormat="1" ht="18.75" customHeight="1" x14ac:dyDescent="0.25">
      <c r="B206" s="59"/>
      <c r="C206" s="65"/>
    </row>
    <row r="207" spans="2:3" s="67" customFormat="1" ht="18.75" customHeight="1" x14ac:dyDescent="0.25">
      <c r="B207" s="59"/>
      <c r="C207" s="65"/>
    </row>
    <row r="208" spans="2:3" s="67" customFormat="1" ht="18.75" customHeight="1" x14ac:dyDescent="0.25">
      <c r="B208" s="59"/>
      <c r="C208" s="65"/>
    </row>
    <row r="209" spans="2:3" s="67" customFormat="1" ht="18.75" customHeight="1" x14ac:dyDescent="0.25">
      <c r="B209" s="59"/>
      <c r="C209" s="65"/>
    </row>
    <row r="210" spans="2:3" s="67" customFormat="1" ht="18.75" customHeight="1" x14ac:dyDescent="0.25">
      <c r="B210" s="59"/>
      <c r="C210" s="65"/>
    </row>
    <row r="211" spans="2:3" s="67" customFormat="1" ht="18.75" customHeight="1" x14ac:dyDescent="0.25">
      <c r="B211" s="59"/>
      <c r="C211" s="65"/>
    </row>
    <row r="212" spans="2:3" s="67" customFormat="1" ht="18.75" customHeight="1" x14ac:dyDescent="0.25">
      <c r="B212" s="59"/>
      <c r="C212" s="65"/>
    </row>
    <row r="213" spans="2:3" s="67" customFormat="1" ht="18.75" customHeight="1" x14ac:dyDescent="0.25">
      <c r="B213" s="59"/>
      <c r="C213" s="65"/>
    </row>
    <row r="214" spans="2:3" s="67" customFormat="1" ht="18.75" customHeight="1" x14ac:dyDescent="0.25">
      <c r="B214" s="59"/>
      <c r="C214" s="65"/>
    </row>
    <row r="215" spans="2:3" s="67" customFormat="1" ht="18.75" customHeight="1" x14ac:dyDescent="0.25">
      <c r="B215" s="59"/>
      <c r="C215" s="65"/>
    </row>
    <row r="216" spans="2:3" s="67" customFormat="1" ht="18.75" customHeight="1" x14ac:dyDescent="0.25">
      <c r="B216" s="59"/>
      <c r="C216" s="65"/>
    </row>
    <row r="217" spans="2:3" s="67" customFormat="1" ht="18.75" customHeight="1" x14ac:dyDescent="0.25">
      <c r="B217" s="59"/>
      <c r="C217" s="65"/>
    </row>
    <row r="218" spans="2:3" s="67" customFormat="1" ht="18.75" customHeight="1" x14ac:dyDescent="0.25">
      <c r="B218" s="59"/>
      <c r="C218" s="65"/>
    </row>
    <row r="219" spans="2:3" s="67" customFormat="1" ht="18.75" customHeight="1" x14ac:dyDescent="0.25">
      <c r="B219" s="59"/>
      <c r="C219" s="65"/>
    </row>
    <row r="220" spans="2:3" s="67" customFormat="1" ht="18.75" customHeight="1" x14ac:dyDescent="0.25">
      <c r="B220" s="59"/>
      <c r="C220" s="65"/>
    </row>
    <row r="221" spans="2:3" s="67" customFormat="1" ht="18.75" customHeight="1" x14ac:dyDescent="0.25">
      <c r="B221" s="59"/>
      <c r="C221" s="65"/>
    </row>
    <row r="222" spans="2:3" s="67" customFormat="1" ht="18.75" customHeight="1" x14ac:dyDescent="0.25">
      <c r="B222" s="59"/>
      <c r="C222" s="65"/>
    </row>
    <row r="223" spans="2:3" s="67" customFormat="1" ht="18.75" customHeight="1" x14ac:dyDescent="0.25">
      <c r="B223" s="59"/>
      <c r="C223" s="65"/>
    </row>
    <row r="224" spans="2:3" s="67" customFormat="1" ht="18.75" customHeight="1" x14ac:dyDescent="0.25">
      <c r="B224" s="59"/>
      <c r="C224" s="65"/>
    </row>
    <row r="225" spans="2:3" s="67" customFormat="1" ht="18.75" customHeight="1" x14ac:dyDescent="0.25">
      <c r="B225" s="59"/>
      <c r="C225" s="65"/>
    </row>
    <row r="226" spans="2:3" s="67" customFormat="1" ht="18.75" customHeight="1" x14ac:dyDescent="0.25">
      <c r="B226" s="59"/>
      <c r="C226" s="65"/>
    </row>
    <row r="227" spans="2:3" s="67" customFormat="1" ht="18.75" customHeight="1" x14ac:dyDescent="0.25">
      <c r="B227" s="59"/>
      <c r="C227" s="65"/>
    </row>
    <row r="228" spans="2:3" s="67" customFormat="1" ht="18.75" customHeight="1" x14ac:dyDescent="0.25">
      <c r="B228" s="59"/>
      <c r="C228" s="65"/>
    </row>
    <row r="229" spans="2:3" s="67" customFormat="1" ht="18.75" customHeight="1" x14ac:dyDescent="0.25">
      <c r="B229" s="59"/>
      <c r="C229" s="65"/>
    </row>
    <row r="230" spans="2:3" s="67" customFormat="1" ht="18.75" customHeight="1" x14ac:dyDescent="0.25">
      <c r="B230" s="59"/>
      <c r="C230" s="65"/>
    </row>
    <row r="231" spans="2:3" s="67" customFormat="1" ht="18.75" customHeight="1" x14ac:dyDescent="0.25">
      <c r="B231" s="59"/>
      <c r="C231" s="65"/>
    </row>
    <row r="232" spans="2:3" s="67" customFormat="1" ht="18.75" customHeight="1" x14ac:dyDescent="0.25">
      <c r="B232" s="59"/>
      <c r="C232" s="65"/>
    </row>
    <row r="233" spans="2:3" s="67" customFormat="1" ht="18.75" customHeight="1" x14ac:dyDescent="0.25">
      <c r="B233" s="59"/>
      <c r="C233" s="65"/>
    </row>
    <row r="234" spans="2:3" s="67" customFormat="1" ht="18.75" customHeight="1" x14ac:dyDescent="0.25">
      <c r="B234" s="59"/>
      <c r="C234" s="65"/>
    </row>
    <row r="235" spans="2:3" s="67" customFormat="1" ht="18.75" customHeight="1" x14ac:dyDescent="0.25">
      <c r="B235" s="59"/>
      <c r="C235" s="65"/>
    </row>
    <row r="236" spans="2:3" s="67" customFormat="1" ht="18.75" customHeight="1" x14ac:dyDescent="0.25">
      <c r="B236" s="59"/>
      <c r="C236" s="65"/>
    </row>
    <row r="237" spans="2:3" s="67" customFormat="1" ht="18.75" customHeight="1" x14ac:dyDescent="0.25">
      <c r="B237" s="59"/>
      <c r="C237" s="65"/>
    </row>
    <row r="238" spans="2:3" s="67" customFormat="1" ht="18.75" customHeight="1" x14ac:dyDescent="0.25">
      <c r="B238" s="59"/>
      <c r="C238" s="65"/>
    </row>
    <row r="239" spans="2:3" s="67" customFormat="1" ht="18.75" customHeight="1" x14ac:dyDescent="0.25">
      <c r="B239" s="59"/>
      <c r="C239" s="65"/>
    </row>
    <row r="240" spans="2:3" s="67" customFormat="1" ht="18.75" customHeight="1" x14ac:dyDescent="0.25">
      <c r="B240" s="59"/>
      <c r="C240" s="65"/>
    </row>
    <row r="241" spans="2:3" s="67" customFormat="1" ht="18.75" customHeight="1" x14ac:dyDescent="0.25">
      <c r="B241" s="59"/>
      <c r="C241" s="65"/>
    </row>
    <row r="242" spans="2:3" s="67" customFormat="1" ht="18.75" customHeight="1" x14ac:dyDescent="0.25">
      <c r="B242" s="59"/>
      <c r="C242" s="65"/>
    </row>
    <row r="243" spans="2:3" s="67" customFormat="1" ht="18.75" customHeight="1" x14ac:dyDescent="0.25">
      <c r="B243" s="59"/>
      <c r="C243" s="65"/>
    </row>
    <row r="244" spans="2:3" s="67" customFormat="1" ht="18.75" customHeight="1" x14ac:dyDescent="0.25">
      <c r="B244" s="59"/>
      <c r="C244" s="65"/>
    </row>
    <row r="245" spans="2:3" s="67" customFormat="1" ht="18.75" customHeight="1" x14ac:dyDescent="0.25">
      <c r="B245" s="59"/>
      <c r="C245" s="65"/>
    </row>
    <row r="246" spans="2:3" s="67" customFormat="1" ht="18.75" customHeight="1" x14ac:dyDescent="0.25">
      <c r="B246" s="59"/>
      <c r="C246" s="65"/>
    </row>
    <row r="247" spans="2:3" s="67" customFormat="1" ht="18.75" customHeight="1" x14ac:dyDescent="0.25">
      <c r="B247" s="59"/>
      <c r="C247" s="65"/>
    </row>
    <row r="248" spans="2:3" s="67" customFormat="1" ht="18.75" customHeight="1" x14ac:dyDescent="0.25">
      <c r="B248" s="59"/>
      <c r="C248" s="65"/>
    </row>
    <row r="249" spans="2:3" s="67" customFormat="1" ht="18.75" customHeight="1" x14ac:dyDescent="0.25">
      <c r="B249" s="59"/>
      <c r="C249" s="65"/>
    </row>
    <row r="250" spans="2:3" s="67" customFormat="1" ht="18.75" customHeight="1" x14ac:dyDescent="0.25">
      <c r="B250" s="59"/>
      <c r="C250" s="65"/>
    </row>
    <row r="251" spans="2:3" s="67" customFormat="1" ht="18.75" customHeight="1" x14ac:dyDescent="0.25">
      <c r="B251" s="59"/>
      <c r="C251" s="65"/>
    </row>
    <row r="252" spans="2:3" s="67" customFormat="1" ht="18.75" customHeight="1" x14ac:dyDescent="0.25">
      <c r="B252" s="59"/>
      <c r="C252" s="65"/>
    </row>
    <row r="253" spans="2:3" s="67" customFormat="1" ht="18.75" customHeight="1" x14ac:dyDescent="0.25">
      <c r="B253" s="59"/>
      <c r="C253" s="65"/>
    </row>
    <row r="254" spans="2:3" s="67" customFormat="1" ht="18.75" customHeight="1" x14ac:dyDescent="0.25">
      <c r="B254" s="59"/>
      <c r="C254" s="65"/>
    </row>
    <row r="255" spans="2:3" s="67" customFormat="1" ht="18.75" customHeight="1" x14ac:dyDescent="0.25">
      <c r="B255" s="59"/>
      <c r="C255" s="65"/>
    </row>
    <row r="256" spans="2:3" s="67" customFormat="1" ht="18.75" customHeight="1" x14ac:dyDescent="0.25">
      <c r="B256" s="59"/>
      <c r="C256" s="65"/>
    </row>
    <row r="257" spans="2:3" s="67" customFormat="1" ht="18.75" customHeight="1" x14ac:dyDescent="0.25">
      <c r="B257" s="59"/>
      <c r="C257" s="65"/>
    </row>
    <row r="258" spans="2:3" s="67" customFormat="1" ht="18.75" customHeight="1" x14ac:dyDescent="0.25">
      <c r="B258" s="59"/>
      <c r="C258" s="65"/>
    </row>
    <row r="259" spans="2:3" s="67" customFormat="1" ht="18.75" customHeight="1" x14ac:dyDescent="0.25">
      <c r="B259" s="59"/>
      <c r="C259" s="65"/>
    </row>
    <row r="260" spans="2:3" s="67" customFormat="1" ht="18.75" customHeight="1" x14ac:dyDescent="0.25">
      <c r="B260" s="59"/>
      <c r="C260" s="65"/>
    </row>
    <row r="261" spans="2:3" s="67" customFormat="1" ht="18.75" customHeight="1" x14ac:dyDescent="0.25">
      <c r="B261" s="59"/>
      <c r="C261" s="65"/>
    </row>
    <row r="262" spans="2:3" s="67" customFormat="1" ht="18.75" customHeight="1" x14ac:dyDescent="0.25">
      <c r="B262" s="59"/>
      <c r="C262" s="65"/>
    </row>
    <row r="263" spans="2:3" s="67" customFormat="1" ht="18.75" customHeight="1" x14ac:dyDescent="0.25">
      <c r="B263" s="59"/>
      <c r="C263" s="65"/>
    </row>
    <row r="264" spans="2:3" s="67" customFormat="1" ht="18.75" customHeight="1" x14ac:dyDescent="0.25">
      <c r="B264" s="59"/>
      <c r="C264" s="65"/>
    </row>
    <row r="265" spans="2:3" s="67" customFormat="1" ht="18.75" customHeight="1" x14ac:dyDescent="0.25">
      <c r="B265" s="59"/>
      <c r="C265" s="65"/>
    </row>
    <row r="266" spans="2:3" s="67" customFormat="1" ht="18.75" customHeight="1" x14ac:dyDescent="0.25">
      <c r="B266" s="59"/>
      <c r="C266" s="65"/>
    </row>
    <row r="267" spans="2:3" s="67" customFormat="1" ht="18.75" customHeight="1" x14ac:dyDescent="0.25">
      <c r="B267" s="59"/>
      <c r="C267" s="65"/>
    </row>
    <row r="268" spans="2:3" s="67" customFormat="1" ht="18.75" customHeight="1" x14ac:dyDescent="0.25">
      <c r="B268" s="59"/>
      <c r="C268" s="65"/>
    </row>
    <row r="269" spans="2:3" s="67" customFormat="1" ht="18.75" customHeight="1" x14ac:dyDescent="0.25">
      <c r="B269" s="59"/>
      <c r="C269" s="65"/>
    </row>
    <row r="270" spans="2:3" s="67" customFormat="1" ht="18.75" customHeight="1" x14ac:dyDescent="0.25">
      <c r="B270" s="59"/>
      <c r="C270" s="65"/>
    </row>
    <row r="271" spans="2:3" s="67" customFormat="1" ht="18.75" customHeight="1" x14ac:dyDescent="0.25">
      <c r="B271" s="59"/>
      <c r="C271" s="65"/>
    </row>
    <row r="272" spans="2:3" s="67" customFormat="1" ht="18.75" customHeight="1" x14ac:dyDescent="0.25">
      <c r="B272" s="59"/>
      <c r="C272" s="65"/>
    </row>
    <row r="273" spans="2:3" s="67" customFormat="1" ht="18.75" customHeight="1" x14ac:dyDescent="0.25">
      <c r="B273" s="59"/>
      <c r="C273" s="65"/>
    </row>
    <row r="274" spans="2:3" s="67" customFormat="1" ht="18.75" customHeight="1" x14ac:dyDescent="0.25">
      <c r="B274" s="59"/>
      <c r="C274" s="65"/>
    </row>
    <row r="275" spans="2:3" s="67" customFormat="1" ht="18.75" customHeight="1" x14ac:dyDescent="0.25">
      <c r="B275" s="59"/>
      <c r="C275" s="65"/>
    </row>
    <row r="276" spans="2:3" s="67" customFormat="1" ht="18.75" customHeight="1" x14ac:dyDescent="0.25">
      <c r="B276" s="59"/>
      <c r="C276" s="65"/>
    </row>
    <row r="277" spans="2:3" s="67" customFormat="1" ht="18.75" customHeight="1" x14ac:dyDescent="0.25">
      <c r="B277" s="59"/>
      <c r="C277" s="65"/>
    </row>
    <row r="278" spans="2:3" s="67" customFormat="1" ht="18.75" customHeight="1" x14ac:dyDescent="0.25">
      <c r="B278" s="59"/>
      <c r="C278" s="65"/>
    </row>
    <row r="279" spans="2:3" s="67" customFormat="1" ht="18.75" customHeight="1" x14ac:dyDescent="0.25">
      <c r="B279" s="59"/>
      <c r="C279" s="65"/>
    </row>
    <row r="280" spans="2:3" s="67" customFormat="1" ht="18.75" customHeight="1" x14ac:dyDescent="0.25">
      <c r="B280" s="59"/>
      <c r="C280" s="65"/>
    </row>
    <row r="281" spans="2:3" s="67" customFormat="1" ht="18.75" customHeight="1" x14ac:dyDescent="0.25">
      <c r="B281" s="59"/>
      <c r="C281" s="65"/>
    </row>
    <row r="282" spans="2:3" s="67" customFormat="1" ht="18.75" customHeight="1" x14ac:dyDescent="0.25">
      <c r="B282" s="59"/>
      <c r="C282" s="65"/>
    </row>
    <row r="283" spans="2:3" s="67" customFormat="1" ht="18.75" customHeight="1" x14ac:dyDescent="0.25">
      <c r="B283" s="59"/>
      <c r="C283" s="65"/>
    </row>
    <row r="284" spans="2:3" s="67" customFormat="1" ht="18.75" customHeight="1" x14ac:dyDescent="0.25">
      <c r="B284" s="59"/>
      <c r="C284" s="65"/>
    </row>
    <row r="285" spans="2:3" s="67" customFormat="1" ht="18.75" customHeight="1" x14ac:dyDescent="0.25">
      <c r="B285" s="59"/>
      <c r="C285" s="65"/>
    </row>
    <row r="286" spans="2:3" s="67" customFormat="1" ht="18.75" customHeight="1" x14ac:dyDescent="0.25">
      <c r="B286" s="59"/>
      <c r="C286" s="65"/>
    </row>
    <row r="287" spans="2:3" s="67" customFormat="1" ht="18.75" customHeight="1" x14ac:dyDescent="0.25">
      <c r="B287" s="59"/>
      <c r="C287" s="65"/>
    </row>
    <row r="288" spans="2:3" s="67" customFormat="1" ht="18.75" customHeight="1" x14ac:dyDescent="0.25">
      <c r="B288" s="59"/>
      <c r="C288" s="65"/>
    </row>
    <row r="289" spans="2:3" s="67" customFormat="1" ht="18.75" customHeight="1" x14ac:dyDescent="0.25">
      <c r="B289" s="59"/>
      <c r="C289" s="65"/>
    </row>
    <row r="290" spans="2:3" s="67" customFormat="1" ht="18.75" customHeight="1" x14ac:dyDescent="0.25">
      <c r="B290" s="59"/>
      <c r="C290" s="65"/>
    </row>
    <row r="291" spans="2:3" s="67" customFormat="1" ht="18.75" customHeight="1" x14ac:dyDescent="0.25">
      <c r="B291" s="59"/>
      <c r="C291" s="65"/>
    </row>
    <row r="292" spans="2:3" s="67" customFormat="1" ht="18.75" customHeight="1" x14ac:dyDescent="0.25">
      <c r="B292" s="59"/>
      <c r="C292" s="65"/>
    </row>
    <row r="293" spans="2:3" s="67" customFormat="1" ht="18.75" customHeight="1" x14ac:dyDescent="0.25">
      <c r="B293" s="59"/>
      <c r="C293" s="65"/>
    </row>
    <row r="294" spans="2:3" s="67" customFormat="1" ht="18.75" customHeight="1" x14ac:dyDescent="0.25">
      <c r="B294" s="59"/>
      <c r="C294" s="65"/>
    </row>
    <row r="295" spans="2:3" s="67" customFormat="1" ht="18.75" customHeight="1" x14ac:dyDescent="0.25">
      <c r="B295" s="59"/>
      <c r="C295" s="65"/>
    </row>
    <row r="296" spans="2:3" s="67" customFormat="1" ht="18.75" customHeight="1" x14ac:dyDescent="0.25">
      <c r="B296" s="59"/>
      <c r="C296" s="65"/>
    </row>
    <row r="297" spans="2:3" s="67" customFormat="1" ht="18.75" customHeight="1" x14ac:dyDescent="0.25">
      <c r="B297" s="59"/>
      <c r="C297" s="65"/>
    </row>
    <row r="298" spans="2:3" s="67" customFormat="1" ht="18.75" customHeight="1" x14ac:dyDescent="0.25">
      <c r="B298" s="59"/>
      <c r="C298" s="65"/>
    </row>
    <row r="299" spans="2:3" s="67" customFormat="1" ht="18.75" customHeight="1" x14ac:dyDescent="0.25">
      <c r="B299" s="59"/>
      <c r="C299" s="65"/>
    </row>
    <row r="300" spans="2:3" s="67" customFormat="1" ht="18.75" customHeight="1" x14ac:dyDescent="0.25">
      <c r="B300" s="59"/>
      <c r="C300" s="65"/>
    </row>
    <row r="301" spans="2:3" s="67" customFormat="1" ht="18.75" customHeight="1" x14ac:dyDescent="0.25">
      <c r="B301" s="59"/>
      <c r="C301" s="65"/>
    </row>
    <row r="302" spans="2:3" s="67" customFormat="1" ht="18.75" customHeight="1" x14ac:dyDescent="0.25">
      <c r="B302" s="59"/>
      <c r="C302" s="65"/>
    </row>
    <row r="303" spans="2:3" s="67" customFormat="1" ht="18.75" customHeight="1" x14ac:dyDescent="0.25">
      <c r="B303" s="59"/>
      <c r="C303" s="65"/>
    </row>
    <row r="304" spans="2:3" s="67" customFormat="1" ht="18.75" customHeight="1" x14ac:dyDescent="0.25">
      <c r="B304" s="59"/>
      <c r="C304" s="65"/>
    </row>
    <row r="305" spans="2:3" s="67" customFormat="1" ht="18.75" customHeight="1" x14ac:dyDescent="0.25">
      <c r="B305" s="59"/>
      <c r="C305" s="65"/>
    </row>
    <row r="306" spans="2:3" s="67" customFormat="1" ht="18.75" customHeight="1" x14ac:dyDescent="0.25">
      <c r="B306" s="59"/>
      <c r="C306" s="65"/>
    </row>
    <row r="307" spans="2:3" s="67" customFormat="1" ht="18.75" customHeight="1" x14ac:dyDescent="0.25">
      <c r="B307" s="59"/>
      <c r="C307" s="65"/>
    </row>
    <row r="308" spans="2:3" s="67" customFormat="1" ht="18.75" customHeight="1" x14ac:dyDescent="0.25">
      <c r="B308" s="59"/>
      <c r="C308" s="65"/>
    </row>
    <row r="309" spans="2:3" s="67" customFormat="1" ht="18.75" customHeight="1" x14ac:dyDescent="0.25">
      <c r="B309" s="59"/>
      <c r="C309" s="65"/>
    </row>
    <row r="310" spans="2:3" s="67" customFormat="1" ht="18.75" customHeight="1" x14ac:dyDescent="0.25">
      <c r="B310" s="59"/>
      <c r="C310" s="65"/>
    </row>
    <row r="311" spans="2:3" s="67" customFormat="1" ht="18.75" customHeight="1" x14ac:dyDescent="0.25">
      <c r="B311" s="59"/>
      <c r="C311" s="65"/>
    </row>
    <row r="312" spans="2:3" s="67" customFormat="1" ht="18.75" customHeight="1" x14ac:dyDescent="0.25">
      <c r="B312" s="59"/>
      <c r="C312" s="65"/>
    </row>
    <row r="313" spans="2:3" s="67" customFormat="1" ht="18.75" customHeight="1" x14ac:dyDescent="0.25">
      <c r="B313" s="59"/>
      <c r="C313" s="65"/>
    </row>
    <row r="314" spans="2:3" s="67" customFormat="1" ht="18.75" customHeight="1" x14ac:dyDescent="0.25">
      <c r="B314" s="59"/>
      <c r="C314" s="65"/>
    </row>
    <row r="315" spans="2:3" s="67" customFormat="1" ht="18.75" customHeight="1" x14ac:dyDescent="0.25">
      <c r="B315" s="59"/>
      <c r="C315" s="65"/>
    </row>
    <row r="316" spans="2:3" s="67" customFormat="1" ht="18.75" customHeight="1" x14ac:dyDescent="0.25">
      <c r="B316" s="59"/>
      <c r="C316" s="65"/>
    </row>
    <row r="317" spans="2:3" s="67" customFormat="1" ht="18.75" customHeight="1" x14ac:dyDescent="0.25">
      <c r="B317" s="59"/>
      <c r="C317" s="65"/>
    </row>
    <row r="318" spans="2:3" s="67" customFormat="1" ht="18.75" customHeight="1" x14ac:dyDescent="0.25">
      <c r="B318" s="59"/>
      <c r="C318" s="65"/>
    </row>
    <row r="319" spans="2:3" s="67" customFormat="1" ht="18.75" customHeight="1" x14ac:dyDescent="0.25">
      <c r="B319" s="59"/>
      <c r="C319" s="65"/>
    </row>
    <row r="320" spans="2:3" s="67" customFormat="1" ht="18.75" customHeight="1" x14ac:dyDescent="0.25">
      <c r="B320" s="59"/>
      <c r="C320" s="65"/>
    </row>
    <row r="321" spans="2:3" s="67" customFormat="1" ht="18.75" customHeight="1" x14ac:dyDescent="0.25">
      <c r="B321" s="59"/>
      <c r="C321" s="65"/>
    </row>
    <row r="322" spans="2:3" s="67" customFormat="1" ht="18.75" customHeight="1" x14ac:dyDescent="0.25">
      <c r="B322" s="59"/>
      <c r="C322" s="65"/>
    </row>
    <row r="323" spans="2:3" s="67" customFormat="1" ht="18.75" customHeight="1" x14ac:dyDescent="0.25">
      <c r="B323" s="59"/>
      <c r="C323" s="65"/>
    </row>
    <row r="324" spans="2:3" s="67" customFormat="1" ht="18.75" customHeight="1" x14ac:dyDescent="0.25">
      <c r="B324" s="59"/>
      <c r="C324" s="65"/>
    </row>
    <row r="325" spans="2:3" s="67" customFormat="1" ht="18.75" customHeight="1" x14ac:dyDescent="0.25">
      <c r="B325" s="59"/>
      <c r="C325" s="65"/>
    </row>
    <row r="326" spans="2:3" s="67" customFormat="1" ht="18.75" customHeight="1" x14ac:dyDescent="0.25">
      <c r="B326" s="59"/>
      <c r="C326" s="65"/>
    </row>
    <row r="327" spans="2:3" s="67" customFormat="1" ht="18.75" customHeight="1" x14ac:dyDescent="0.25">
      <c r="B327" s="59"/>
      <c r="C327" s="65"/>
    </row>
    <row r="328" spans="2:3" s="67" customFormat="1" ht="18.75" customHeight="1" x14ac:dyDescent="0.25">
      <c r="B328" s="59"/>
      <c r="C328" s="65"/>
    </row>
    <row r="329" spans="2:3" s="67" customFormat="1" ht="18.75" customHeight="1" x14ac:dyDescent="0.25">
      <c r="B329" s="59"/>
      <c r="C329" s="65"/>
    </row>
    <row r="330" spans="2:3" s="67" customFormat="1" ht="18.75" customHeight="1" x14ac:dyDescent="0.25">
      <c r="B330" s="59"/>
      <c r="C330" s="65"/>
    </row>
    <row r="331" spans="2:3" s="67" customFormat="1" ht="18.75" customHeight="1" x14ac:dyDescent="0.25">
      <c r="B331" s="59"/>
      <c r="C331" s="65"/>
    </row>
    <row r="332" spans="2:3" s="67" customFormat="1" ht="18.75" customHeight="1" x14ac:dyDescent="0.25">
      <c r="B332" s="59"/>
      <c r="C332" s="65"/>
    </row>
    <row r="333" spans="2:3" s="67" customFormat="1" ht="18.75" customHeight="1" x14ac:dyDescent="0.25">
      <c r="B333" s="59"/>
      <c r="C333" s="65"/>
    </row>
    <row r="334" spans="2:3" s="67" customFormat="1" ht="18.75" customHeight="1" x14ac:dyDescent="0.25">
      <c r="B334" s="59"/>
      <c r="C334" s="65"/>
    </row>
    <row r="335" spans="2:3" s="67" customFormat="1" ht="18.75" customHeight="1" x14ac:dyDescent="0.25">
      <c r="B335" s="59"/>
      <c r="C335" s="65"/>
    </row>
    <row r="336" spans="2:3" s="67" customFormat="1" ht="18.75" customHeight="1" x14ac:dyDescent="0.25">
      <c r="B336" s="59"/>
      <c r="C336" s="65"/>
    </row>
    <row r="337" spans="2:3" s="67" customFormat="1" ht="18.75" customHeight="1" x14ac:dyDescent="0.25">
      <c r="B337" s="59"/>
      <c r="C337" s="65"/>
    </row>
    <row r="338" spans="2:3" s="67" customFormat="1" ht="18.75" customHeight="1" x14ac:dyDescent="0.25">
      <c r="B338" s="59"/>
      <c r="C338" s="65"/>
    </row>
    <row r="339" spans="2:3" s="67" customFormat="1" ht="18.75" customHeight="1" x14ac:dyDescent="0.25">
      <c r="B339" s="59"/>
      <c r="C339" s="65"/>
    </row>
    <row r="340" spans="2:3" s="67" customFormat="1" ht="18.75" customHeight="1" x14ac:dyDescent="0.25">
      <c r="B340" s="59"/>
      <c r="C340" s="65"/>
    </row>
    <row r="341" spans="2:3" s="67" customFormat="1" ht="18.75" customHeight="1" x14ac:dyDescent="0.25">
      <c r="B341" s="59"/>
      <c r="C341" s="65"/>
    </row>
    <row r="342" spans="2:3" s="67" customFormat="1" ht="18.75" customHeight="1" x14ac:dyDescent="0.25">
      <c r="B342" s="59"/>
      <c r="C342" s="65"/>
    </row>
    <row r="343" spans="2:3" s="67" customFormat="1" ht="18.75" customHeight="1" x14ac:dyDescent="0.25">
      <c r="B343" s="59"/>
      <c r="C343" s="65"/>
    </row>
    <row r="344" spans="2:3" s="67" customFormat="1" ht="18.75" customHeight="1" x14ac:dyDescent="0.25">
      <c r="B344" s="59"/>
      <c r="C344" s="65"/>
    </row>
    <row r="345" spans="2:3" s="67" customFormat="1" ht="18.75" customHeight="1" x14ac:dyDescent="0.25">
      <c r="B345" s="59"/>
      <c r="C345" s="65"/>
    </row>
    <row r="346" spans="2:3" s="67" customFormat="1" ht="18.75" customHeight="1" x14ac:dyDescent="0.25">
      <c r="B346" s="59"/>
      <c r="C346" s="65"/>
    </row>
    <row r="347" spans="2:3" s="67" customFormat="1" ht="18.75" customHeight="1" x14ac:dyDescent="0.25">
      <c r="B347" s="59"/>
      <c r="C347" s="65"/>
    </row>
    <row r="348" spans="2:3" s="67" customFormat="1" ht="18.75" customHeight="1" x14ac:dyDescent="0.25">
      <c r="B348" s="59"/>
      <c r="C348" s="65"/>
    </row>
    <row r="349" spans="2:3" s="67" customFormat="1" ht="18.75" customHeight="1" x14ac:dyDescent="0.25">
      <c r="B349" s="59"/>
      <c r="C349" s="65"/>
    </row>
    <row r="350" spans="2:3" s="67" customFormat="1" ht="18.75" customHeight="1" x14ac:dyDescent="0.25">
      <c r="B350" s="59"/>
      <c r="C350" s="65"/>
    </row>
    <row r="351" spans="2:3" s="67" customFormat="1" ht="18.75" customHeight="1" x14ac:dyDescent="0.25">
      <c r="B351" s="59"/>
      <c r="C351" s="65"/>
    </row>
    <row r="352" spans="2:3" s="67" customFormat="1" ht="18.75" customHeight="1" x14ac:dyDescent="0.25">
      <c r="B352" s="59"/>
      <c r="C352" s="65"/>
    </row>
    <row r="353" spans="2:3" s="67" customFormat="1" ht="18.75" customHeight="1" x14ac:dyDescent="0.25">
      <c r="B353" s="59"/>
      <c r="C353" s="65"/>
    </row>
    <row r="354" spans="2:3" s="67" customFormat="1" ht="18.75" customHeight="1" x14ac:dyDescent="0.25">
      <c r="B354" s="59"/>
      <c r="C354" s="65"/>
    </row>
    <row r="355" spans="2:3" s="67" customFormat="1" ht="18.75" customHeight="1" x14ac:dyDescent="0.25">
      <c r="B355" s="59"/>
      <c r="C355" s="65"/>
    </row>
    <row r="356" spans="2:3" s="67" customFormat="1" ht="18.75" customHeight="1" x14ac:dyDescent="0.25">
      <c r="B356" s="59"/>
      <c r="C356" s="65"/>
    </row>
    <row r="357" spans="2:3" s="67" customFormat="1" ht="18.75" customHeight="1" x14ac:dyDescent="0.25">
      <c r="B357" s="59"/>
      <c r="C357" s="65"/>
    </row>
    <row r="358" spans="2:3" s="67" customFormat="1" ht="18.75" customHeight="1" x14ac:dyDescent="0.25">
      <c r="B358" s="59"/>
      <c r="C358" s="65"/>
    </row>
    <row r="359" spans="2:3" s="67" customFormat="1" ht="18.75" customHeight="1" x14ac:dyDescent="0.25">
      <c r="B359" s="59"/>
      <c r="C359" s="65"/>
    </row>
    <row r="360" spans="2:3" s="67" customFormat="1" ht="18.75" customHeight="1" x14ac:dyDescent="0.25">
      <c r="B360" s="59"/>
      <c r="C360" s="65"/>
    </row>
    <row r="361" spans="2:3" s="67" customFormat="1" ht="18.75" customHeight="1" x14ac:dyDescent="0.25">
      <c r="B361" s="59"/>
      <c r="C361" s="65"/>
    </row>
    <row r="362" spans="2:3" s="67" customFormat="1" ht="18.75" customHeight="1" x14ac:dyDescent="0.25">
      <c r="B362" s="59"/>
      <c r="C362" s="65"/>
    </row>
    <row r="363" spans="2:3" s="67" customFormat="1" ht="18.75" customHeight="1" x14ac:dyDescent="0.25">
      <c r="B363" s="59"/>
      <c r="C363" s="65"/>
    </row>
    <row r="364" spans="2:3" s="67" customFormat="1" ht="18.75" customHeight="1" x14ac:dyDescent="0.25">
      <c r="B364" s="59"/>
      <c r="C364" s="65"/>
    </row>
    <row r="365" spans="2:3" s="67" customFormat="1" ht="18.75" customHeight="1" x14ac:dyDescent="0.25">
      <c r="B365" s="59"/>
      <c r="C365" s="65"/>
    </row>
    <row r="366" spans="2:3" s="67" customFormat="1" ht="18.75" customHeight="1" x14ac:dyDescent="0.25">
      <c r="B366" s="59"/>
      <c r="C366" s="65"/>
    </row>
    <row r="367" spans="2:3" s="67" customFormat="1" ht="18.75" customHeight="1" x14ac:dyDescent="0.25">
      <c r="B367" s="59"/>
      <c r="C367" s="65"/>
    </row>
    <row r="368" spans="2:3" s="67" customFormat="1" ht="18.75" customHeight="1" x14ac:dyDescent="0.25">
      <c r="B368" s="59"/>
      <c r="C368" s="65"/>
    </row>
    <row r="369" spans="2:3" s="67" customFormat="1" ht="18.75" customHeight="1" x14ac:dyDescent="0.25">
      <c r="B369" s="59"/>
      <c r="C369" s="65"/>
    </row>
    <row r="370" spans="2:3" s="67" customFormat="1" ht="18.75" customHeight="1" x14ac:dyDescent="0.25">
      <c r="B370" s="59"/>
      <c r="C370" s="65"/>
    </row>
    <row r="371" spans="2:3" s="67" customFormat="1" ht="18.75" customHeight="1" x14ac:dyDescent="0.25">
      <c r="B371" s="59"/>
      <c r="C371" s="65"/>
    </row>
    <row r="372" spans="2:3" s="67" customFormat="1" ht="18.75" customHeight="1" x14ac:dyDescent="0.25">
      <c r="B372" s="59"/>
      <c r="C372" s="65"/>
    </row>
    <row r="373" spans="2:3" s="67" customFormat="1" ht="18.75" customHeight="1" x14ac:dyDescent="0.25">
      <c r="B373" s="59"/>
      <c r="C373" s="65"/>
    </row>
    <row r="374" spans="2:3" s="67" customFormat="1" ht="18.75" customHeight="1" x14ac:dyDescent="0.25">
      <c r="B374" s="59"/>
      <c r="C374" s="65"/>
    </row>
    <row r="375" spans="2:3" s="67" customFormat="1" ht="18.75" customHeight="1" x14ac:dyDescent="0.25">
      <c r="B375" s="59"/>
      <c r="C375" s="65"/>
    </row>
    <row r="376" spans="2:3" s="67" customFormat="1" ht="18.75" customHeight="1" x14ac:dyDescent="0.25">
      <c r="B376" s="59"/>
      <c r="C376" s="65"/>
    </row>
    <row r="377" spans="2:3" s="67" customFormat="1" ht="18.75" customHeight="1" x14ac:dyDescent="0.25">
      <c r="B377" s="59"/>
      <c r="C377" s="65"/>
    </row>
    <row r="378" spans="2:3" s="67" customFormat="1" ht="18.75" customHeight="1" x14ac:dyDescent="0.25">
      <c r="B378" s="59"/>
      <c r="C378" s="65"/>
    </row>
    <row r="379" spans="2:3" s="67" customFormat="1" ht="18.75" customHeight="1" x14ac:dyDescent="0.25">
      <c r="B379" s="59"/>
      <c r="C379" s="65"/>
    </row>
    <row r="380" spans="2:3" s="67" customFormat="1" ht="18.75" customHeight="1" x14ac:dyDescent="0.25">
      <c r="B380" s="59"/>
      <c r="C380" s="65"/>
    </row>
    <row r="381" spans="2:3" s="67" customFormat="1" ht="18.75" customHeight="1" x14ac:dyDescent="0.25">
      <c r="B381" s="59"/>
      <c r="C381" s="65"/>
    </row>
    <row r="382" spans="2:3" s="67" customFormat="1" ht="18.75" customHeight="1" x14ac:dyDescent="0.25">
      <c r="B382" s="59"/>
      <c r="C382" s="65"/>
    </row>
    <row r="383" spans="2:3" s="67" customFormat="1" ht="18.75" customHeight="1" x14ac:dyDescent="0.25">
      <c r="B383" s="59"/>
      <c r="C383" s="65"/>
    </row>
    <row r="384" spans="2:3" s="67" customFormat="1" ht="18.75" customHeight="1" x14ac:dyDescent="0.25">
      <c r="B384" s="59"/>
      <c r="C384" s="65"/>
    </row>
    <row r="385" spans="2:3" s="67" customFormat="1" ht="18.75" customHeight="1" x14ac:dyDescent="0.25">
      <c r="B385" s="59"/>
      <c r="C385" s="65"/>
    </row>
    <row r="386" spans="2:3" s="67" customFormat="1" ht="18.75" customHeight="1" x14ac:dyDescent="0.25">
      <c r="B386" s="59"/>
      <c r="C386" s="65"/>
    </row>
    <row r="387" spans="2:3" s="67" customFormat="1" ht="18.75" customHeight="1" x14ac:dyDescent="0.25">
      <c r="B387" s="59"/>
      <c r="C387" s="65"/>
    </row>
    <row r="388" spans="2:3" s="67" customFormat="1" ht="18.75" customHeight="1" x14ac:dyDescent="0.25">
      <c r="B388" s="59"/>
      <c r="C388" s="65"/>
    </row>
    <row r="389" spans="2:3" s="67" customFormat="1" ht="18.75" customHeight="1" x14ac:dyDescent="0.25">
      <c r="B389" s="59"/>
      <c r="C389" s="65"/>
    </row>
    <row r="390" spans="2:3" s="67" customFormat="1" ht="18.75" customHeight="1" x14ac:dyDescent="0.25">
      <c r="B390" s="59"/>
      <c r="C390" s="65"/>
    </row>
    <row r="391" spans="2:3" s="67" customFormat="1" ht="18.75" customHeight="1" x14ac:dyDescent="0.25">
      <c r="B391" s="59"/>
      <c r="C391" s="65"/>
    </row>
    <row r="392" spans="2:3" s="67" customFormat="1" ht="18.75" customHeight="1" x14ac:dyDescent="0.25">
      <c r="B392" s="59"/>
      <c r="C392" s="65"/>
    </row>
    <row r="393" spans="2:3" s="67" customFormat="1" ht="18.75" customHeight="1" x14ac:dyDescent="0.25">
      <c r="B393" s="59"/>
      <c r="C393" s="65"/>
    </row>
    <row r="394" spans="2:3" s="67" customFormat="1" ht="18.75" customHeight="1" x14ac:dyDescent="0.25">
      <c r="B394" s="59"/>
      <c r="C394" s="65"/>
    </row>
    <row r="395" spans="2:3" s="67" customFormat="1" ht="18.75" customHeight="1" x14ac:dyDescent="0.25">
      <c r="B395" s="59"/>
      <c r="C395" s="65"/>
    </row>
    <row r="396" spans="2:3" s="67" customFormat="1" ht="18.75" customHeight="1" x14ac:dyDescent="0.25">
      <c r="B396" s="59"/>
      <c r="C396" s="65"/>
    </row>
    <row r="397" spans="2:3" s="67" customFormat="1" ht="18.75" customHeight="1" x14ac:dyDescent="0.25">
      <c r="B397" s="59"/>
      <c r="C397" s="65"/>
    </row>
    <row r="398" spans="2:3" s="67" customFormat="1" ht="18.75" customHeight="1" x14ac:dyDescent="0.25">
      <c r="B398" s="59"/>
      <c r="C398" s="65"/>
    </row>
    <row r="399" spans="2:3" s="67" customFormat="1" ht="18.75" customHeight="1" x14ac:dyDescent="0.25">
      <c r="B399" s="59"/>
      <c r="C399" s="65"/>
    </row>
    <row r="400" spans="2:3" s="67" customFormat="1" ht="18.75" customHeight="1" x14ac:dyDescent="0.25">
      <c r="B400" s="59"/>
      <c r="C400" s="65"/>
    </row>
    <row r="401" spans="2:3" s="67" customFormat="1" ht="18.75" customHeight="1" x14ac:dyDescent="0.25">
      <c r="B401" s="59"/>
      <c r="C401" s="65"/>
    </row>
    <row r="402" spans="2:3" s="67" customFormat="1" ht="18.75" customHeight="1" x14ac:dyDescent="0.25">
      <c r="B402" s="59"/>
      <c r="C402" s="65"/>
    </row>
    <row r="403" spans="2:3" s="67" customFormat="1" ht="18.75" customHeight="1" x14ac:dyDescent="0.25">
      <c r="B403" s="59"/>
      <c r="C403" s="65"/>
    </row>
    <row r="404" spans="2:3" s="67" customFormat="1" ht="18.75" customHeight="1" x14ac:dyDescent="0.25">
      <c r="B404" s="59"/>
      <c r="C404" s="65"/>
    </row>
    <row r="405" spans="2:3" s="67" customFormat="1" ht="18.75" customHeight="1" x14ac:dyDescent="0.25">
      <c r="B405" s="59"/>
      <c r="C405" s="65"/>
    </row>
    <row r="406" spans="2:3" s="67" customFormat="1" ht="18.75" customHeight="1" x14ac:dyDescent="0.25">
      <c r="B406" s="59"/>
      <c r="C406" s="65"/>
    </row>
    <row r="407" spans="2:3" s="67" customFormat="1" ht="18.75" customHeight="1" x14ac:dyDescent="0.25">
      <c r="B407" s="59"/>
      <c r="C407" s="65"/>
    </row>
    <row r="408" spans="2:3" s="67" customFormat="1" ht="18.75" customHeight="1" x14ac:dyDescent="0.25">
      <c r="B408" s="59"/>
      <c r="C408" s="65"/>
    </row>
    <row r="409" spans="2:3" s="67" customFormat="1" ht="18.75" customHeight="1" x14ac:dyDescent="0.25">
      <c r="B409" s="59"/>
      <c r="C409" s="65"/>
    </row>
    <row r="410" spans="2:3" s="67" customFormat="1" ht="18.75" customHeight="1" x14ac:dyDescent="0.25">
      <c r="B410" s="59"/>
      <c r="C410" s="65"/>
    </row>
    <row r="411" spans="2:3" s="67" customFormat="1" ht="18.75" customHeight="1" x14ac:dyDescent="0.25">
      <c r="B411" s="59"/>
      <c r="C411" s="65"/>
    </row>
    <row r="412" spans="2:3" s="67" customFormat="1" ht="18.75" customHeight="1" x14ac:dyDescent="0.25">
      <c r="B412" s="59"/>
      <c r="C412" s="65"/>
    </row>
    <row r="413" spans="2:3" s="67" customFormat="1" ht="18.75" customHeight="1" x14ac:dyDescent="0.25">
      <c r="B413" s="59"/>
      <c r="C413" s="65"/>
    </row>
    <row r="414" spans="2:3" s="67" customFormat="1" ht="18.75" customHeight="1" x14ac:dyDescent="0.25">
      <c r="B414" s="59"/>
      <c r="C414" s="65"/>
    </row>
    <row r="415" spans="2:3" s="67" customFormat="1" ht="18.75" customHeight="1" x14ac:dyDescent="0.25">
      <c r="B415" s="59"/>
      <c r="C415" s="65"/>
    </row>
    <row r="416" spans="2:3" s="67" customFormat="1" ht="18.75" customHeight="1" x14ac:dyDescent="0.25">
      <c r="B416" s="59"/>
      <c r="C416" s="65"/>
    </row>
    <row r="417" spans="2:3" s="67" customFormat="1" ht="18.75" customHeight="1" x14ac:dyDescent="0.25">
      <c r="B417" s="59"/>
      <c r="C417" s="65"/>
    </row>
    <row r="418" spans="2:3" s="67" customFormat="1" ht="18.75" customHeight="1" x14ac:dyDescent="0.25">
      <c r="B418" s="59"/>
      <c r="C418" s="65"/>
    </row>
    <row r="419" spans="2:3" s="67" customFormat="1" ht="18.75" customHeight="1" x14ac:dyDescent="0.25">
      <c r="B419" s="59"/>
      <c r="C419" s="65"/>
    </row>
    <row r="420" spans="2:3" s="67" customFormat="1" ht="18.75" customHeight="1" x14ac:dyDescent="0.25">
      <c r="B420" s="59"/>
      <c r="C420" s="65"/>
    </row>
    <row r="421" spans="2:3" s="67" customFormat="1" ht="18.75" customHeight="1" x14ac:dyDescent="0.25">
      <c r="B421" s="59"/>
      <c r="C421" s="65"/>
    </row>
    <row r="422" spans="2:3" s="67" customFormat="1" ht="18.75" customHeight="1" x14ac:dyDescent="0.25">
      <c r="B422" s="59"/>
      <c r="C422" s="65"/>
    </row>
    <row r="423" spans="2:3" s="67" customFormat="1" ht="18.75" customHeight="1" x14ac:dyDescent="0.25">
      <c r="B423" s="59"/>
      <c r="C423" s="65"/>
    </row>
    <row r="424" spans="2:3" s="67" customFormat="1" ht="18.75" customHeight="1" x14ac:dyDescent="0.25">
      <c r="B424" s="59"/>
      <c r="C424" s="65"/>
    </row>
    <row r="425" spans="2:3" s="67" customFormat="1" ht="18.75" customHeight="1" x14ac:dyDescent="0.25">
      <c r="B425" s="59"/>
      <c r="C425" s="65"/>
    </row>
    <row r="426" spans="2:3" s="67" customFormat="1" ht="18.75" customHeight="1" x14ac:dyDescent="0.25">
      <c r="B426" s="59"/>
      <c r="C426" s="65"/>
    </row>
    <row r="427" spans="2:3" s="67" customFormat="1" ht="18.75" customHeight="1" x14ac:dyDescent="0.25">
      <c r="B427" s="59"/>
      <c r="C427" s="65"/>
    </row>
    <row r="428" spans="2:3" s="67" customFormat="1" ht="18.75" customHeight="1" x14ac:dyDescent="0.25">
      <c r="B428" s="59"/>
      <c r="C428" s="65"/>
    </row>
    <row r="429" spans="2:3" s="67" customFormat="1" ht="18.75" customHeight="1" x14ac:dyDescent="0.25">
      <c r="B429" s="59"/>
      <c r="C429" s="65"/>
    </row>
    <row r="430" spans="2:3" s="67" customFormat="1" ht="18.75" customHeight="1" x14ac:dyDescent="0.25">
      <c r="B430" s="59"/>
      <c r="C430" s="65"/>
    </row>
    <row r="431" spans="2:3" s="67" customFormat="1" ht="18.75" customHeight="1" x14ac:dyDescent="0.25">
      <c r="B431" s="59"/>
      <c r="C431" s="65"/>
    </row>
    <row r="432" spans="2:3" s="67" customFormat="1" ht="18.75" customHeight="1" x14ac:dyDescent="0.25">
      <c r="B432" s="59"/>
      <c r="C432" s="65"/>
    </row>
    <row r="433" spans="2:3" s="67" customFormat="1" ht="18.75" customHeight="1" x14ac:dyDescent="0.25">
      <c r="B433" s="59"/>
      <c r="C433" s="65"/>
    </row>
    <row r="434" spans="2:3" s="67" customFormat="1" ht="18.75" customHeight="1" x14ac:dyDescent="0.25">
      <c r="B434" s="59"/>
      <c r="C434" s="65"/>
    </row>
    <row r="435" spans="2:3" s="67" customFormat="1" ht="18.75" customHeight="1" x14ac:dyDescent="0.25">
      <c r="B435" s="59"/>
      <c r="C435" s="65"/>
    </row>
    <row r="436" spans="2:3" s="67" customFormat="1" ht="18.75" customHeight="1" x14ac:dyDescent="0.25">
      <c r="B436" s="59"/>
      <c r="C436" s="65"/>
    </row>
    <row r="437" spans="2:3" s="67" customFormat="1" ht="18.75" customHeight="1" x14ac:dyDescent="0.25">
      <c r="B437" s="59"/>
      <c r="C437" s="65"/>
    </row>
    <row r="438" spans="2:3" s="67" customFormat="1" ht="18.75" customHeight="1" x14ac:dyDescent="0.25">
      <c r="B438" s="59"/>
      <c r="C438" s="65"/>
    </row>
    <row r="439" spans="2:3" s="67" customFormat="1" ht="18.75" customHeight="1" x14ac:dyDescent="0.25">
      <c r="B439" s="59"/>
      <c r="C439" s="65"/>
    </row>
    <row r="440" spans="2:3" s="67" customFormat="1" ht="18.75" customHeight="1" x14ac:dyDescent="0.25">
      <c r="B440" s="59"/>
      <c r="C440" s="65"/>
    </row>
    <row r="441" spans="2:3" s="67" customFormat="1" ht="18.75" customHeight="1" x14ac:dyDescent="0.25">
      <c r="B441" s="59"/>
      <c r="C441" s="65"/>
    </row>
    <row r="442" spans="2:3" s="67" customFormat="1" ht="18.75" customHeight="1" x14ac:dyDescent="0.25">
      <c r="B442" s="59"/>
      <c r="C442" s="65"/>
    </row>
    <row r="443" spans="2:3" s="67" customFormat="1" ht="18.75" customHeight="1" x14ac:dyDescent="0.25">
      <c r="B443" s="59"/>
      <c r="C443" s="65"/>
    </row>
    <row r="444" spans="2:3" s="67" customFormat="1" ht="18.75" customHeight="1" x14ac:dyDescent="0.25">
      <c r="B444" s="59"/>
      <c r="C444" s="65"/>
    </row>
    <row r="445" spans="2:3" s="67" customFormat="1" ht="18.75" customHeight="1" x14ac:dyDescent="0.25">
      <c r="B445" s="59"/>
      <c r="C445" s="65"/>
    </row>
    <row r="446" spans="2:3" s="67" customFormat="1" ht="18.75" customHeight="1" x14ac:dyDescent="0.25">
      <c r="B446" s="59"/>
      <c r="C446" s="65"/>
    </row>
    <row r="447" spans="2:3" s="67" customFormat="1" ht="18.75" customHeight="1" x14ac:dyDescent="0.25">
      <c r="B447" s="59"/>
      <c r="C447" s="65"/>
    </row>
    <row r="448" spans="2:3" s="67" customFormat="1" ht="18.75" customHeight="1" x14ac:dyDescent="0.25">
      <c r="B448" s="59"/>
      <c r="C448" s="65"/>
    </row>
    <row r="449" spans="2:3" s="67" customFormat="1" ht="18.75" customHeight="1" x14ac:dyDescent="0.25">
      <c r="B449" s="59"/>
      <c r="C449" s="65"/>
    </row>
    <row r="450" spans="2:3" s="67" customFormat="1" ht="18.75" customHeight="1" x14ac:dyDescent="0.25">
      <c r="B450" s="59"/>
      <c r="C450" s="65"/>
    </row>
    <row r="451" spans="2:3" s="67" customFormat="1" ht="18.75" customHeight="1" x14ac:dyDescent="0.25">
      <c r="B451" s="59"/>
      <c r="C451" s="65"/>
    </row>
    <row r="452" spans="2:3" s="67" customFormat="1" ht="18.75" customHeight="1" x14ac:dyDescent="0.25">
      <c r="B452" s="59"/>
      <c r="C452" s="65"/>
    </row>
    <row r="453" spans="2:3" s="67" customFormat="1" ht="18.75" customHeight="1" x14ac:dyDescent="0.25">
      <c r="B453" s="59"/>
      <c r="C453" s="65"/>
    </row>
    <row r="454" spans="2:3" s="67" customFormat="1" ht="18.75" customHeight="1" x14ac:dyDescent="0.25">
      <c r="B454" s="59"/>
      <c r="C454" s="65"/>
    </row>
    <row r="455" spans="2:3" s="67" customFormat="1" ht="18.75" customHeight="1" x14ac:dyDescent="0.25">
      <c r="B455" s="59"/>
      <c r="C455" s="65"/>
    </row>
    <row r="456" spans="2:3" s="67" customFormat="1" ht="18.75" customHeight="1" x14ac:dyDescent="0.25">
      <c r="B456" s="59"/>
      <c r="C456" s="65"/>
    </row>
    <row r="457" spans="2:3" s="67" customFormat="1" ht="18.75" customHeight="1" x14ac:dyDescent="0.25">
      <c r="B457" s="59"/>
      <c r="C457" s="65"/>
    </row>
    <row r="458" spans="2:3" s="67" customFormat="1" ht="18.75" customHeight="1" x14ac:dyDescent="0.25">
      <c r="B458" s="59"/>
      <c r="C458" s="65"/>
    </row>
    <row r="459" spans="2:3" s="67" customFormat="1" ht="18.75" customHeight="1" x14ac:dyDescent="0.25">
      <c r="B459" s="59"/>
      <c r="C459" s="65"/>
    </row>
    <row r="460" spans="2:3" s="67" customFormat="1" ht="18.75" customHeight="1" x14ac:dyDescent="0.25">
      <c r="B460" s="59"/>
      <c r="C460" s="65"/>
    </row>
    <row r="461" spans="2:3" s="67" customFormat="1" ht="18.75" customHeight="1" x14ac:dyDescent="0.25">
      <c r="B461" s="59"/>
      <c r="C461" s="65"/>
    </row>
    <row r="462" spans="2:3" s="67" customFormat="1" ht="18.75" customHeight="1" x14ac:dyDescent="0.25">
      <c r="B462" s="59"/>
      <c r="C462" s="65"/>
    </row>
    <row r="463" spans="2:3" s="67" customFormat="1" ht="18.75" customHeight="1" x14ac:dyDescent="0.25">
      <c r="B463" s="59"/>
      <c r="C463" s="65"/>
    </row>
    <row r="464" spans="2:3" s="67" customFormat="1" ht="18.75" customHeight="1" x14ac:dyDescent="0.25">
      <c r="B464" s="59"/>
      <c r="C464" s="65"/>
    </row>
    <row r="465" spans="2:3" s="67" customFormat="1" ht="18.75" customHeight="1" x14ac:dyDescent="0.25">
      <c r="B465" s="59"/>
      <c r="C465" s="65"/>
    </row>
    <row r="466" spans="2:3" s="67" customFormat="1" ht="18.75" customHeight="1" x14ac:dyDescent="0.25">
      <c r="B466" s="59"/>
      <c r="C466" s="65"/>
    </row>
    <row r="467" spans="2:3" s="67" customFormat="1" ht="18.75" customHeight="1" x14ac:dyDescent="0.25">
      <c r="B467" s="59"/>
      <c r="C467" s="65"/>
    </row>
    <row r="468" spans="2:3" s="67" customFormat="1" ht="18.75" customHeight="1" x14ac:dyDescent="0.25">
      <c r="B468" s="59"/>
      <c r="C468" s="65"/>
    </row>
    <row r="469" spans="2:3" s="67" customFormat="1" ht="18.75" customHeight="1" x14ac:dyDescent="0.25">
      <c r="B469" s="59"/>
      <c r="C469" s="65"/>
    </row>
    <row r="470" spans="2:3" s="67" customFormat="1" ht="18.75" customHeight="1" x14ac:dyDescent="0.25">
      <c r="B470" s="59"/>
      <c r="C470" s="65"/>
    </row>
    <row r="471" spans="2:3" s="67" customFormat="1" ht="18.75" customHeight="1" x14ac:dyDescent="0.25">
      <c r="B471" s="59"/>
      <c r="C471" s="65"/>
    </row>
    <row r="472" spans="2:3" s="67" customFormat="1" ht="18.75" customHeight="1" x14ac:dyDescent="0.25">
      <c r="B472" s="59"/>
      <c r="C472" s="65"/>
    </row>
    <row r="473" spans="2:3" s="67" customFormat="1" ht="18.75" customHeight="1" x14ac:dyDescent="0.25">
      <c r="B473" s="59"/>
      <c r="C473" s="65"/>
    </row>
    <row r="474" spans="2:3" s="67" customFormat="1" ht="18.75" customHeight="1" x14ac:dyDescent="0.25">
      <c r="B474" s="59"/>
      <c r="C474" s="65"/>
    </row>
    <row r="475" spans="2:3" s="67" customFormat="1" ht="18.75" customHeight="1" x14ac:dyDescent="0.25">
      <c r="B475" s="59"/>
      <c r="C475" s="65"/>
    </row>
    <row r="476" spans="2:3" s="67" customFormat="1" ht="18.75" customHeight="1" x14ac:dyDescent="0.25">
      <c r="B476" s="59"/>
      <c r="C476" s="65"/>
    </row>
    <row r="477" spans="2:3" s="67" customFormat="1" ht="18.75" customHeight="1" x14ac:dyDescent="0.25">
      <c r="B477" s="59"/>
      <c r="C477" s="65"/>
    </row>
    <row r="478" spans="2:3" s="67" customFormat="1" ht="18.75" customHeight="1" x14ac:dyDescent="0.25">
      <c r="B478" s="59"/>
      <c r="C478" s="65"/>
    </row>
    <row r="479" spans="2:3" s="67" customFormat="1" ht="18.75" customHeight="1" x14ac:dyDescent="0.25">
      <c r="B479" s="59"/>
      <c r="C479" s="65"/>
    </row>
    <row r="480" spans="2:3" s="67" customFormat="1" ht="18.75" customHeight="1" x14ac:dyDescent="0.25">
      <c r="B480" s="59"/>
      <c r="C480" s="65"/>
    </row>
    <row r="481" spans="2:3" s="67" customFormat="1" ht="18.75" customHeight="1" x14ac:dyDescent="0.25">
      <c r="B481" s="59"/>
      <c r="C481" s="65"/>
    </row>
    <row r="482" spans="2:3" s="67" customFormat="1" ht="18.75" customHeight="1" x14ac:dyDescent="0.25">
      <c r="B482" s="59"/>
      <c r="C482" s="65"/>
    </row>
    <row r="483" spans="2:3" s="67" customFormat="1" ht="18.75" customHeight="1" x14ac:dyDescent="0.25">
      <c r="B483" s="59"/>
      <c r="C483" s="65"/>
    </row>
    <row r="484" spans="2:3" s="67" customFormat="1" ht="18.75" customHeight="1" x14ac:dyDescent="0.25">
      <c r="B484" s="59"/>
      <c r="C484" s="65"/>
    </row>
    <row r="485" spans="2:3" s="67" customFormat="1" ht="18.75" customHeight="1" x14ac:dyDescent="0.25">
      <c r="B485" s="59"/>
      <c r="C485" s="65"/>
    </row>
    <row r="486" spans="2:3" s="67" customFormat="1" ht="18.75" customHeight="1" x14ac:dyDescent="0.25">
      <c r="B486" s="59"/>
      <c r="C486" s="65"/>
    </row>
    <row r="487" spans="2:3" s="67" customFormat="1" ht="18.75" customHeight="1" x14ac:dyDescent="0.25">
      <c r="B487" s="59"/>
      <c r="C487" s="65"/>
    </row>
    <row r="488" spans="2:3" s="67" customFormat="1" ht="18.75" customHeight="1" x14ac:dyDescent="0.25">
      <c r="B488" s="59"/>
      <c r="C488" s="65"/>
    </row>
    <row r="489" spans="2:3" s="67" customFormat="1" ht="18.75" customHeight="1" x14ac:dyDescent="0.25">
      <c r="B489" s="59"/>
      <c r="C489" s="65"/>
    </row>
    <row r="490" spans="2:3" s="67" customFormat="1" ht="18.75" customHeight="1" x14ac:dyDescent="0.25">
      <c r="B490" s="59"/>
      <c r="C490" s="65"/>
    </row>
    <row r="491" spans="2:3" s="67" customFormat="1" ht="18.75" customHeight="1" x14ac:dyDescent="0.25">
      <c r="B491" s="59"/>
      <c r="C491" s="65"/>
    </row>
    <row r="492" spans="2:3" s="67" customFormat="1" ht="18.75" customHeight="1" x14ac:dyDescent="0.25">
      <c r="B492" s="59"/>
      <c r="C492" s="65"/>
    </row>
    <row r="493" spans="2:3" s="67" customFormat="1" ht="18.75" customHeight="1" x14ac:dyDescent="0.25">
      <c r="B493" s="59"/>
      <c r="C493" s="65"/>
    </row>
    <row r="494" spans="2:3" s="67" customFormat="1" ht="18.75" customHeight="1" x14ac:dyDescent="0.25">
      <c r="B494" s="59"/>
      <c r="C494" s="65"/>
    </row>
    <row r="495" spans="2:3" s="67" customFormat="1" ht="18.75" customHeight="1" x14ac:dyDescent="0.25">
      <c r="B495" s="59"/>
      <c r="C495" s="65"/>
    </row>
    <row r="496" spans="2:3" s="67" customFormat="1" ht="18.75" customHeight="1" x14ac:dyDescent="0.25">
      <c r="B496" s="59"/>
      <c r="C496" s="65"/>
    </row>
    <row r="497" spans="2:3" s="67" customFormat="1" ht="18.75" customHeight="1" x14ac:dyDescent="0.25">
      <c r="B497" s="59"/>
      <c r="C497" s="65"/>
    </row>
    <row r="498" spans="2:3" s="67" customFormat="1" ht="18.75" customHeight="1" x14ac:dyDescent="0.25">
      <c r="B498" s="59"/>
      <c r="C498" s="65"/>
    </row>
    <row r="499" spans="2:3" s="67" customFormat="1" ht="18.75" customHeight="1" x14ac:dyDescent="0.25">
      <c r="B499" s="59"/>
      <c r="C499" s="65"/>
    </row>
    <row r="500" spans="2:3" s="67" customFormat="1" ht="18.75" customHeight="1" x14ac:dyDescent="0.25">
      <c r="B500" s="59"/>
      <c r="C500" s="65"/>
    </row>
    <row r="501" spans="2:3" s="67" customFormat="1" ht="18.75" customHeight="1" x14ac:dyDescent="0.25">
      <c r="B501" s="59"/>
      <c r="C501" s="65"/>
    </row>
    <row r="502" spans="2:3" s="67" customFormat="1" ht="18.75" customHeight="1" x14ac:dyDescent="0.25">
      <c r="B502" s="59"/>
      <c r="C502" s="65"/>
    </row>
    <row r="503" spans="2:3" s="67" customFormat="1" ht="18.75" customHeight="1" x14ac:dyDescent="0.25">
      <c r="B503" s="59"/>
      <c r="C503" s="65"/>
    </row>
    <row r="504" spans="2:3" s="67" customFormat="1" ht="18.75" customHeight="1" x14ac:dyDescent="0.25">
      <c r="B504" s="59"/>
      <c r="C504" s="65"/>
    </row>
    <row r="505" spans="2:3" s="67" customFormat="1" ht="18.75" customHeight="1" x14ac:dyDescent="0.25">
      <c r="B505" s="59"/>
      <c r="C505" s="65"/>
    </row>
    <row r="506" spans="2:3" s="67" customFormat="1" ht="18.75" customHeight="1" x14ac:dyDescent="0.25">
      <c r="B506" s="59"/>
      <c r="C506" s="65"/>
    </row>
    <row r="507" spans="2:3" s="67" customFormat="1" ht="18.75" customHeight="1" x14ac:dyDescent="0.25">
      <c r="B507" s="59"/>
      <c r="C507" s="65"/>
    </row>
    <row r="508" spans="2:3" s="67" customFormat="1" ht="18.75" customHeight="1" x14ac:dyDescent="0.25">
      <c r="B508" s="59"/>
      <c r="C508" s="65"/>
    </row>
    <row r="509" spans="2:3" s="67" customFormat="1" ht="18.75" customHeight="1" x14ac:dyDescent="0.25">
      <c r="B509" s="59"/>
      <c r="C509" s="65"/>
    </row>
    <row r="510" spans="2:3" s="67" customFormat="1" ht="18.75" customHeight="1" x14ac:dyDescent="0.25">
      <c r="B510" s="59"/>
      <c r="C510" s="65"/>
    </row>
    <row r="511" spans="2:3" s="67" customFormat="1" ht="18.75" customHeight="1" x14ac:dyDescent="0.25">
      <c r="B511" s="59"/>
      <c r="C511" s="65"/>
    </row>
    <row r="512" spans="2:3" s="67" customFormat="1" ht="18.75" customHeight="1" x14ac:dyDescent="0.25">
      <c r="B512" s="59"/>
      <c r="C512" s="65"/>
    </row>
    <row r="513" spans="2:3" s="67" customFormat="1" ht="18.75" customHeight="1" x14ac:dyDescent="0.25">
      <c r="B513" s="59"/>
      <c r="C513" s="65"/>
    </row>
    <row r="514" spans="2:3" s="67" customFormat="1" ht="18.75" customHeight="1" x14ac:dyDescent="0.25">
      <c r="B514" s="59"/>
      <c r="C514" s="65"/>
    </row>
    <row r="515" spans="2:3" s="67" customFormat="1" ht="18.75" customHeight="1" x14ac:dyDescent="0.25">
      <c r="B515" s="59"/>
      <c r="C515" s="65"/>
    </row>
    <row r="516" spans="2:3" s="67" customFormat="1" ht="18.75" customHeight="1" x14ac:dyDescent="0.25">
      <c r="B516" s="59"/>
      <c r="C516" s="65"/>
    </row>
    <row r="517" spans="2:3" s="67" customFormat="1" ht="18.75" customHeight="1" x14ac:dyDescent="0.25">
      <c r="B517" s="59"/>
      <c r="C517" s="65"/>
    </row>
    <row r="518" spans="2:3" s="67" customFormat="1" ht="18.75" customHeight="1" x14ac:dyDescent="0.25">
      <c r="B518" s="59"/>
      <c r="C518" s="65"/>
    </row>
    <row r="519" spans="2:3" s="67" customFormat="1" ht="18.75" customHeight="1" x14ac:dyDescent="0.25">
      <c r="B519" s="59"/>
      <c r="C519" s="65"/>
    </row>
    <row r="520" spans="2:3" s="67" customFormat="1" ht="18.75" customHeight="1" x14ac:dyDescent="0.25">
      <c r="B520" s="59"/>
      <c r="C520" s="65"/>
    </row>
    <row r="521" spans="2:3" s="67" customFormat="1" ht="18.75" customHeight="1" x14ac:dyDescent="0.25">
      <c r="B521" s="59"/>
      <c r="C521" s="65"/>
    </row>
    <row r="522" spans="2:3" s="67" customFormat="1" ht="18.75" customHeight="1" x14ac:dyDescent="0.25">
      <c r="B522" s="59"/>
      <c r="C522" s="65"/>
    </row>
    <row r="523" spans="2:3" s="67" customFormat="1" ht="18.75" customHeight="1" x14ac:dyDescent="0.25">
      <c r="B523" s="59"/>
      <c r="C523" s="65"/>
    </row>
    <row r="524" spans="2:3" s="67" customFormat="1" ht="18.75" customHeight="1" x14ac:dyDescent="0.25">
      <c r="B524" s="59"/>
      <c r="C524" s="65"/>
    </row>
    <row r="525" spans="2:3" s="67" customFormat="1" ht="18.75" customHeight="1" x14ac:dyDescent="0.25">
      <c r="B525" s="59"/>
      <c r="C525" s="65"/>
    </row>
    <row r="526" spans="2:3" s="67" customFormat="1" ht="18.75" customHeight="1" x14ac:dyDescent="0.25">
      <c r="B526" s="59"/>
      <c r="C526" s="65"/>
    </row>
    <row r="527" spans="2:3" s="67" customFormat="1" ht="18.75" customHeight="1" x14ac:dyDescent="0.25">
      <c r="B527" s="59"/>
      <c r="C527" s="65"/>
    </row>
    <row r="528" spans="2:3" s="67" customFormat="1" ht="18.75" customHeight="1" x14ac:dyDescent="0.25">
      <c r="B528" s="59"/>
      <c r="C528" s="65"/>
    </row>
    <row r="529" spans="2:3" s="67" customFormat="1" ht="18.75" customHeight="1" x14ac:dyDescent="0.25">
      <c r="B529" s="59"/>
      <c r="C529" s="65"/>
    </row>
    <row r="530" spans="2:3" s="67" customFormat="1" ht="18.75" customHeight="1" x14ac:dyDescent="0.25">
      <c r="B530" s="59"/>
      <c r="C530" s="65"/>
    </row>
    <row r="531" spans="2:3" s="67" customFormat="1" ht="18.75" customHeight="1" x14ac:dyDescent="0.25">
      <c r="B531" s="59"/>
      <c r="C531" s="65"/>
    </row>
    <row r="532" spans="2:3" s="67" customFormat="1" ht="18.75" customHeight="1" x14ac:dyDescent="0.25">
      <c r="B532" s="59"/>
      <c r="C532" s="65"/>
    </row>
    <row r="533" spans="2:3" s="67" customFormat="1" ht="18.75" customHeight="1" x14ac:dyDescent="0.25">
      <c r="B533" s="59"/>
      <c r="C533" s="65"/>
    </row>
    <row r="534" spans="2:3" s="67" customFormat="1" ht="18.75" customHeight="1" x14ac:dyDescent="0.25">
      <c r="B534" s="59"/>
      <c r="C534" s="65"/>
    </row>
    <row r="535" spans="2:3" s="67" customFormat="1" ht="18.75" customHeight="1" x14ac:dyDescent="0.25">
      <c r="B535" s="59"/>
      <c r="C535" s="65"/>
    </row>
    <row r="536" spans="2:3" s="67" customFormat="1" ht="18.75" customHeight="1" x14ac:dyDescent="0.25">
      <c r="B536" s="59"/>
      <c r="C536" s="65"/>
    </row>
    <row r="537" spans="2:3" s="67" customFormat="1" ht="18.75" customHeight="1" x14ac:dyDescent="0.25">
      <c r="B537" s="59"/>
      <c r="C537" s="65"/>
    </row>
    <row r="538" spans="2:3" s="67" customFormat="1" ht="18.75" customHeight="1" x14ac:dyDescent="0.25">
      <c r="B538" s="59"/>
      <c r="C538" s="65"/>
    </row>
    <row r="539" spans="2:3" s="67" customFormat="1" ht="18.75" customHeight="1" x14ac:dyDescent="0.25">
      <c r="B539" s="59"/>
      <c r="C539" s="65"/>
    </row>
    <row r="540" spans="2:3" s="67" customFormat="1" ht="18.75" customHeight="1" x14ac:dyDescent="0.25">
      <c r="B540" s="59"/>
      <c r="C540" s="65"/>
    </row>
    <row r="541" spans="2:3" s="67" customFormat="1" ht="18.75" customHeight="1" x14ac:dyDescent="0.25">
      <c r="B541" s="59"/>
      <c r="C541" s="65"/>
    </row>
    <row r="542" spans="2:3" s="67" customFormat="1" ht="18.75" customHeight="1" x14ac:dyDescent="0.25">
      <c r="B542" s="59"/>
      <c r="C542" s="65"/>
    </row>
    <row r="543" spans="2:3" s="67" customFormat="1" ht="18.75" customHeight="1" x14ac:dyDescent="0.25">
      <c r="B543" s="59"/>
      <c r="C543" s="65"/>
    </row>
    <row r="544" spans="2:3" s="67" customFormat="1" ht="18.75" customHeight="1" x14ac:dyDescent="0.25">
      <c r="B544" s="59"/>
      <c r="C544" s="65"/>
    </row>
    <row r="545" spans="2:3" s="67" customFormat="1" ht="18.75" customHeight="1" x14ac:dyDescent="0.25">
      <c r="B545" s="59"/>
      <c r="C545" s="65"/>
    </row>
    <row r="546" spans="2:3" s="67" customFormat="1" ht="18.75" customHeight="1" x14ac:dyDescent="0.25">
      <c r="B546" s="59"/>
      <c r="C546" s="65"/>
    </row>
    <row r="547" spans="2:3" s="67" customFormat="1" ht="18.75" customHeight="1" x14ac:dyDescent="0.25">
      <c r="B547" s="59"/>
      <c r="C547" s="65"/>
    </row>
    <row r="548" spans="2:3" s="67" customFormat="1" ht="18.75" customHeight="1" x14ac:dyDescent="0.25">
      <c r="B548" s="59"/>
      <c r="C548" s="65"/>
    </row>
    <row r="549" spans="2:3" s="67" customFormat="1" ht="18.75" customHeight="1" x14ac:dyDescent="0.25">
      <c r="B549" s="59"/>
      <c r="C549" s="65"/>
    </row>
    <row r="550" spans="2:3" s="67" customFormat="1" ht="18.75" customHeight="1" x14ac:dyDescent="0.25">
      <c r="B550" s="59"/>
      <c r="C550" s="65"/>
    </row>
    <row r="551" spans="2:3" s="67" customFormat="1" ht="18.75" customHeight="1" x14ac:dyDescent="0.25">
      <c r="B551" s="59"/>
      <c r="C551" s="65"/>
    </row>
    <row r="552" spans="2:3" s="67" customFormat="1" ht="18.75" customHeight="1" x14ac:dyDescent="0.25">
      <c r="B552" s="59"/>
      <c r="C552" s="65"/>
    </row>
    <row r="553" spans="2:3" s="67" customFormat="1" ht="18.75" customHeight="1" x14ac:dyDescent="0.25">
      <c r="B553" s="59"/>
      <c r="C553" s="65"/>
    </row>
    <row r="554" spans="2:3" s="67" customFormat="1" ht="18.75" customHeight="1" x14ac:dyDescent="0.25">
      <c r="B554" s="59"/>
      <c r="C554" s="65"/>
    </row>
    <row r="555" spans="2:3" s="67" customFormat="1" ht="18.75" customHeight="1" x14ac:dyDescent="0.25">
      <c r="B555" s="59"/>
      <c r="C555" s="65"/>
    </row>
    <row r="556" spans="2:3" s="67" customFormat="1" ht="18.75" customHeight="1" x14ac:dyDescent="0.25">
      <c r="B556" s="59"/>
      <c r="C556" s="65"/>
    </row>
    <row r="557" spans="2:3" s="67" customFormat="1" ht="18.75" customHeight="1" x14ac:dyDescent="0.25">
      <c r="B557" s="59"/>
      <c r="C557" s="65"/>
    </row>
    <row r="558" spans="2:3" s="67" customFormat="1" ht="18.75" customHeight="1" x14ac:dyDescent="0.25">
      <c r="B558" s="59"/>
      <c r="C558" s="65"/>
    </row>
    <row r="559" spans="2:3" s="67" customFormat="1" ht="18.75" customHeight="1" x14ac:dyDescent="0.25">
      <c r="B559" s="59"/>
      <c r="C559" s="65"/>
    </row>
    <row r="560" spans="2:3" s="67" customFormat="1" ht="18.75" customHeight="1" x14ac:dyDescent="0.25">
      <c r="B560" s="59"/>
      <c r="C560" s="65"/>
    </row>
    <row r="561" spans="2:3" s="67" customFormat="1" ht="18.75" customHeight="1" x14ac:dyDescent="0.25">
      <c r="B561" s="59"/>
      <c r="C561" s="65"/>
    </row>
    <row r="562" spans="2:3" s="67" customFormat="1" ht="18.75" customHeight="1" x14ac:dyDescent="0.25">
      <c r="B562" s="59"/>
      <c r="C562" s="65"/>
    </row>
    <row r="563" spans="2:3" s="67" customFormat="1" ht="18.75" customHeight="1" x14ac:dyDescent="0.25">
      <c r="B563" s="59"/>
      <c r="C563" s="65"/>
    </row>
    <row r="564" spans="2:3" s="67" customFormat="1" ht="18.75" customHeight="1" x14ac:dyDescent="0.25">
      <c r="B564" s="59"/>
      <c r="C564" s="65"/>
    </row>
    <row r="565" spans="2:3" s="67" customFormat="1" ht="18.75" customHeight="1" x14ac:dyDescent="0.25">
      <c r="B565" s="59"/>
      <c r="C565" s="65"/>
    </row>
    <row r="566" spans="2:3" s="67" customFormat="1" ht="18.75" customHeight="1" x14ac:dyDescent="0.25">
      <c r="B566" s="59"/>
      <c r="C566" s="65"/>
    </row>
    <row r="567" spans="2:3" s="67" customFormat="1" ht="18.75" customHeight="1" x14ac:dyDescent="0.25">
      <c r="B567" s="59"/>
      <c r="C567" s="65"/>
    </row>
    <row r="568" spans="2:3" s="67" customFormat="1" ht="18.75" customHeight="1" x14ac:dyDescent="0.25">
      <c r="B568" s="59"/>
      <c r="C568" s="65"/>
    </row>
    <row r="569" spans="2:3" s="67" customFormat="1" ht="18.75" customHeight="1" x14ac:dyDescent="0.25">
      <c r="B569" s="59"/>
      <c r="C569" s="65"/>
    </row>
    <row r="570" spans="2:3" s="67" customFormat="1" ht="18.75" customHeight="1" x14ac:dyDescent="0.25">
      <c r="B570" s="59"/>
      <c r="C570" s="65"/>
    </row>
    <row r="571" spans="2:3" s="67" customFormat="1" ht="18.75" customHeight="1" x14ac:dyDescent="0.25">
      <c r="B571" s="59"/>
      <c r="C571" s="65"/>
    </row>
    <row r="572" spans="2:3" s="67" customFormat="1" ht="18.75" customHeight="1" x14ac:dyDescent="0.25">
      <c r="B572" s="59"/>
      <c r="C572" s="65"/>
    </row>
    <row r="573" spans="2:3" s="67" customFormat="1" ht="18.75" customHeight="1" x14ac:dyDescent="0.25">
      <c r="B573" s="59"/>
      <c r="C573" s="65"/>
    </row>
    <row r="574" spans="2:3" s="67" customFormat="1" ht="18.75" customHeight="1" x14ac:dyDescent="0.25">
      <c r="B574" s="59"/>
      <c r="C574" s="65"/>
    </row>
    <row r="575" spans="2:3" s="67" customFormat="1" ht="18.75" customHeight="1" x14ac:dyDescent="0.25">
      <c r="B575" s="59"/>
      <c r="C575" s="65"/>
    </row>
    <row r="576" spans="2:3" s="67" customFormat="1" ht="18.75" customHeight="1" x14ac:dyDescent="0.25">
      <c r="B576" s="59"/>
      <c r="C576" s="65"/>
    </row>
    <row r="577" spans="2:3" s="67" customFormat="1" ht="18.75" customHeight="1" x14ac:dyDescent="0.25">
      <c r="B577" s="59"/>
      <c r="C577" s="65"/>
    </row>
    <row r="578" spans="2:3" s="67" customFormat="1" ht="18.75" customHeight="1" x14ac:dyDescent="0.25">
      <c r="B578" s="59"/>
      <c r="C578" s="65"/>
    </row>
    <row r="579" spans="2:3" s="67" customFormat="1" ht="18.75" customHeight="1" x14ac:dyDescent="0.25">
      <c r="B579" s="59"/>
      <c r="C579" s="65"/>
    </row>
    <row r="580" spans="2:3" s="67" customFormat="1" ht="18.75" customHeight="1" x14ac:dyDescent="0.25">
      <c r="B580" s="59"/>
      <c r="C580" s="65"/>
    </row>
    <row r="581" spans="2:3" s="67" customFormat="1" ht="18.75" customHeight="1" x14ac:dyDescent="0.25">
      <c r="B581" s="59"/>
      <c r="C581" s="65"/>
    </row>
    <row r="582" spans="2:3" s="67" customFormat="1" ht="18.75" customHeight="1" x14ac:dyDescent="0.25">
      <c r="B582" s="59"/>
      <c r="C582" s="65"/>
    </row>
    <row r="583" spans="2:3" s="67" customFormat="1" ht="18.75" customHeight="1" x14ac:dyDescent="0.25">
      <c r="B583" s="59"/>
      <c r="C583" s="65"/>
    </row>
    <row r="584" spans="2:3" s="67" customFormat="1" ht="18.75" customHeight="1" x14ac:dyDescent="0.25">
      <c r="B584" s="59"/>
      <c r="C584" s="65"/>
    </row>
    <row r="585" spans="2:3" s="67" customFormat="1" ht="18.75" customHeight="1" x14ac:dyDescent="0.25">
      <c r="B585" s="59"/>
      <c r="C585" s="65"/>
    </row>
    <row r="586" spans="2:3" s="67" customFormat="1" ht="18.75" customHeight="1" x14ac:dyDescent="0.25">
      <c r="B586" s="59"/>
      <c r="C586" s="65"/>
    </row>
    <row r="587" spans="2:3" s="67" customFormat="1" ht="18.75" customHeight="1" x14ac:dyDescent="0.25">
      <c r="B587" s="59"/>
      <c r="C587" s="65"/>
    </row>
    <row r="588" spans="2:3" s="67" customFormat="1" ht="18.75" customHeight="1" x14ac:dyDescent="0.25">
      <c r="B588" s="59"/>
      <c r="C588" s="65"/>
    </row>
    <row r="589" spans="2:3" s="67" customFormat="1" ht="18.75" customHeight="1" x14ac:dyDescent="0.25">
      <c r="B589" s="59"/>
      <c r="C589" s="65"/>
    </row>
    <row r="590" spans="2:3" s="67" customFormat="1" ht="18.75" customHeight="1" x14ac:dyDescent="0.25">
      <c r="B590" s="59"/>
      <c r="C590" s="65"/>
    </row>
    <row r="591" spans="2:3" s="67" customFormat="1" ht="18.75" customHeight="1" x14ac:dyDescent="0.25">
      <c r="B591" s="59"/>
      <c r="C591" s="65"/>
    </row>
    <row r="592" spans="2:3" s="67" customFormat="1" ht="18.75" customHeight="1" x14ac:dyDescent="0.25">
      <c r="B592" s="59"/>
      <c r="C592" s="65"/>
    </row>
    <row r="593" spans="2:3" s="67" customFormat="1" ht="18.75" customHeight="1" x14ac:dyDescent="0.25">
      <c r="B593" s="59"/>
      <c r="C593" s="65"/>
    </row>
    <row r="594" spans="2:3" s="67" customFormat="1" ht="18.75" customHeight="1" x14ac:dyDescent="0.25">
      <c r="B594" s="59"/>
      <c r="C594" s="65"/>
    </row>
    <row r="595" spans="2:3" s="67" customFormat="1" ht="18.75" customHeight="1" x14ac:dyDescent="0.25">
      <c r="B595" s="59"/>
      <c r="C595" s="65"/>
    </row>
    <row r="596" spans="2:3" s="67" customFormat="1" ht="18.75" customHeight="1" x14ac:dyDescent="0.25">
      <c r="B596" s="59"/>
      <c r="C596" s="65"/>
    </row>
    <row r="597" spans="2:3" s="67" customFormat="1" ht="18.75" customHeight="1" x14ac:dyDescent="0.25">
      <c r="B597" s="59"/>
      <c r="C597" s="65"/>
    </row>
    <row r="598" spans="2:3" s="67" customFormat="1" ht="18.75" customHeight="1" x14ac:dyDescent="0.25">
      <c r="B598" s="59"/>
      <c r="C598" s="65"/>
    </row>
    <row r="599" spans="2:3" s="67" customFormat="1" ht="18.75" customHeight="1" x14ac:dyDescent="0.25">
      <c r="B599" s="59"/>
      <c r="C599" s="65"/>
    </row>
    <row r="600" spans="2:3" s="67" customFormat="1" ht="18.75" customHeight="1" x14ac:dyDescent="0.25">
      <c r="B600" s="59"/>
      <c r="C600" s="65"/>
    </row>
    <row r="601" spans="2:3" s="67" customFormat="1" ht="18.75" customHeight="1" x14ac:dyDescent="0.25">
      <c r="B601" s="59"/>
      <c r="C601" s="65"/>
    </row>
    <row r="602" spans="2:3" s="67" customFormat="1" ht="18.75" customHeight="1" x14ac:dyDescent="0.25">
      <c r="B602" s="59"/>
      <c r="C602" s="65"/>
    </row>
    <row r="603" spans="2:3" s="67" customFormat="1" ht="18.75" customHeight="1" x14ac:dyDescent="0.25">
      <c r="B603" s="59"/>
      <c r="C603" s="65"/>
    </row>
    <row r="604" spans="2:3" s="67" customFormat="1" ht="18.75" customHeight="1" x14ac:dyDescent="0.25">
      <c r="B604" s="59"/>
      <c r="C604" s="65"/>
    </row>
    <row r="605" spans="2:3" s="67" customFormat="1" ht="18.75" customHeight="1" x14ac:dyDescent="0.25">
      <c r="B605" s="59"/>
      <c r="C605" s="65"/>
    </row>
    <row r="606" spans="2:3" s="67" customFormat="1" ht="18.75" customHeight="1" x14ac:dyDescent="0.25">
      <c r="B606" s="59"/>
      <c r="C606" s="65"/>
    </row>
    <row r="607" spans="2:3" s="67" customFormat="1" ht="18.75" customHeight="1" x14ac:dyDescent="0.25">
      <c r="B607" s="59"/>
      <c r="C607" s="65"/>
    </row>
    <row r="608" spans="2:3" s="67" customFormat="1" ht="18.75" customHeight="1" x14ac:dyDescent="0.25">
      <c r="B608" s="59"/>
      <c r="C608" s="65"/>
    </row>
    <row r="609" spans="2:3" s="67" customFormat="1" ht="18.75" customHeight="1" x14ac:dyDescent="0.25">
      <c r="B609" s="59"/>
      <c r="C609" s="65"/>
    </row>
    <row r="610" spans="2:3" s="67" customFormat="1" ht="18.75" customHeight="1" x14ac:dyDescent="0.25">
      <c r="B610" s="59"/>
      <c r="C610" s="65"/>
    </row>
    <row r="611" spans="2:3" s="67" customFormat="1" ht="18.75" customHeight="1" x14ac:dyDescent="0.25">
      <c r="B611" s="59"/>
      <c r="C611" s="65"/>
    </row>
    <row r="612" spans="2:3" s="67" customFormat="1" ht="18.75" customHeight="1" x14ac:dyDescent="0.25">
      <c r="B612" s="59"/>
      <c r="C612" s="65"/>
    </row>
    <row r="613" spans="2:3" s="67" customFormat="1" ht="18.75" customHeight="1" x14ac:dyDescent="0.25">
      <c r="B613" s="59"/>
      <c r="C613" s="65"/>
    </row>
    <row r="614" spans="2:3" s="67" customFormat="1" ht="18.75" customHeight="1" x14ac:dyDescent="0.25">
      <c r="B614" s="59"/>
      <c r="C614" s="65"/>
    </row>
    <row r="615" spans="2:3" s="67" customFormat="1" ht="18.75" customHeight="1" x14ac:dyDescent="0.25">
      <c r="B615" s="59"/>
      <c r="C615" s="65"/>
    </row>
    <row r="616" spans="2:3" s="67" customFormat="1" ht="18.75" customHeight="1" x14ac:dyDescent="0.25">
      <c r="B616" s="59"/>
      <c r="C616" s="65"/>
    </row>
    <row r="617" spans="2:3" s="67" customFormat="1" ht="18.75" customHeight="1" x14ac:dyDescent="0.25">
      <c r="B617" s="59"/>
      <c r="C617" s="65"/>
    </row>
    <row r="618" spans="2:3" s="67" customFormat="1" ht="18.75" customHeight="1" x14ac:dyDescent="0.25">
      <c r="B618" s="59"/>
      <c r="C618" s="65"/>
    </row>
    <row r="619" spans="2:3" s="67" customFormat="1" ht="18.75" customHeight="1" x14ac:dyDescent="0.25">
      <c r="B619" s="59"/>
      <c r="C619" s="65"/>
    </row>
    <row r="620" spans="2:3" s="67" customFormat="1" ht="18.75" customHeight="1" x14ac:dyDescent="0.25">
      <c r="B620" s="59"/>
      <c r="C620" s="65"/>
    </row>
    <row r="621" spans="2:3" s="67" customFormat="1" ht="18.75" customHeight="1" x14ac:dyDescent="0.25">
      <c r="B621" s="59"/>
      <c r="C621" s="65"/>
    </row>
    <row r="622" spans="2:3" s="67" customFormat="1" ht="18.75" customHeight="1" x14ac:dyDescent="0.25">
      <c r="B622" s="59"/>
      <c r="C622" s="65"/>
    </row>
    <row r="623" spans="2:3" s="67" customFormat="1" ht="18.75" customHeight="1" x14ac:dyDescent="0.25">
      <c r="B623" s="59"/>
      <c r="C623" s="65"/>
    </row>
    <row r="624" spans="2:3" s="67" customFormat="1" ht="18.75" customHeight="1" x14ac:dyDescent="0.25">
      <c r="B624" s="59"/>
      <c r="C624" s="65"/>
    </row>
    <row r="625" spans="2:3" s="67" customFormat="1" ht="18.75" customHeight="1" x14ac:dyDescent="0.25">
      <c r="B625" s="59"/>
      <c r="C625" s="65"/>
    </row>
    <row r="626" spans="2:3" s="67" customFormat="1" ht="18.75" customHeight="1" x14ac:dyDescent="0.25">
      <c r="B626" s="59"/>
      <c r="C626" s="65"/>
    </row>
    <row r="627" spans="2:3" s="67" customFormat="1" ht="18.75" customHeight="1" x14ac:dyDescent="0.25">
      <c r="B627" s="59"/>
      <c r="C627" s="65"/>
    </row>
    <row r="628" spans="2:3" s="67" customFormat="1" ht="18.75" customHeight="1" x14ac:dyDescent="0.25">
      <c r="B628" s="59"/>
      <c r="C628" s="65"/>
    </row>
    <row r="629" spans="2:3" s="67" customFormat="1" ht="18.75" customHeight="1" x14ac:dyDescent="0.25">
      <c r="B629" s="59"/>
      <c r="C629" s="65"/>
    </row>
    <row r="630" spans="2:3" s="67" customFormat="1" ht="18.75" customHeight="1" x14ac:dyDescent="0.25">
      <c r="B630" s="59"/>
      <c r="C630" s="65"/>
    </row>
    <row r="631" spans="2:3" s="67" customFormat="1" ht="18.75" customHeight="1" x14ac:dyDescent="0.25">
      <c r="B631" s="59"/>
      <c r="C631" s="65"/>
    </row>
    <row r="632" spans="2:3" s="67" customFormat="1" ht="18.75" customHeight="1" x14ac:dyDescent="0.25">
      <c r="B632" s="59"/>
      <c r="C632" s="65"/>
    </row>
    <row r="633" spans="2:3" s="67" customFormat="1" ht="18.75" customHeight="1" x14ac:dyDescent="0.25">
      <c r="B633" s="59"/>
      <c r="C633" s="65"/>
    </row>
    <row r="634" spans="2:3" s="67" customFormat="1" ht="18.75" customHeight="1" x14ac:dyDescent="0.25">
      <c r="B634" s="59"/>
      <c r="C634" s="65"/>
    </row>
    <row r="635" spans="2:3" s="67" customFormat="1" ht="18.75" customHeight="1" x14ac:dyDescent="0.25">
      <c r="B635" s="59"/>
      <c r="C635" s="65"/>
    </row>
    <row r="636" spans="2:3" s="67" customFormat="1" ht="18.75" customHeight="1" x14ac:dyDescent="0.25">
      <c r="B636" s="59"/>
      <c r="C636" s="65"/>
    </row>
    <row r="637" spans="2:3" s="67" customFormat="1" ht="18.75" customHeight="1" x14ac:dyDescent="0.25">
      <c r="B637" s="59"/>
      <c r="C637" s="65"/>
    </row>
    <row r="638" spans="2:3" s="67" customFormat="1" ht="18.75" customHeight="1" x14ac:dyDescent="0.25">
      <c r="B638" s="59"/>
      <c r="C638" s="65"/>
    </row>
    <row r="639" spans="2:3" s="67" customFormat="1" ht="18.75" customHeight="1" x14ac:dyDescent="0.25">
      <c r="B639" s="59"/>
      <c r="C639" s="65"/>
    </row>
    <row r="640" spans="2:3" s="67" customFormat="1" ht="18.75" customHeight="1" x14ac:dyDescent="0.25">
      <c r="B640" s="59"/>
      <c r="C640" s="65"/>
    </row>
    <row r="641" spans="2:3" s="67" customFormat="1" ht="18.75" customHeight="1" x14ac:dyDescent="0.25">
      <c r="B641" s="59"/>
      <c r="C641" s="65"/>
    </row>
    <row r="642" spans="2:3" s="67" customFormat="1" ht="18.75" customHeight="1" x14ac:dyDescent="0.25">
      <c r="B642" s="59"/>
      <c r="C642" s="65"/>
    </row>
    <row r="643" spans="2:3" s="67" customFormat="1" ht="18.75" customHeight="1" x14ac:dyDescent="0.25">
      <c r="B643" s="59"/>
      <c r="C643" s="65"/>
    </row>
    <row r="644" spans="2:3" s="67" customFormat="1" ht="18.75" customHeight="1" x14ac:dyDescent="0.25">
      <c r="B644" s="59"/>
      <c r="C644" s="65"/>
    </row>
    <row r="645" spans="2:3" s="67" customFormat="1" ht="18.75" customHeight="1" x14ac:dyDescent="0.25">
      <c r="B645" s="59"/>
      <c r="C645" s="65"/>
    </row>
    <row r="646" spans="2:3" s="67" customFormat="1" ht="18.75" customHeight="1" x14ac:dyDescent="0.25">
      <c r="B646" s="59"/>
      <c r="C646" s="65"/>
    </row>
    <row r="647" spans="2:3" s="67" customFormat="1" ht="18.75" customHeight="1" x14ac:dyDescent="0.25">
      <c r="B647" s="59"/>
      <c r="C647" s="65"/>
    </row>
    <row r="648" spans="2:3" s="67" customFormat="1" ht="18.75" customHeight="1" x14ac:dyDescent="0.25">
      <c r="B648" s="59"/>
      <c r="C648" s="65"/>
    </row>
    <row r="649" spans="2:3" s="67" customFormat="1" ht="18.75" customHeight="1" x14ac:dyDescent="0.25">
      <c r="B649" s="59"/>
      <c r="C649" s="65"/>
    </row>
    <row r="650" spans="2:3" s="67" customFormat="1" ht="18.75" customHeight="1" x14ac:dyDescent="0.25">
      <c r="B650" s="59"/>
      <c r="C650" s="65"/>
    </row>
    <row r="651" spans="2:3" s="67" customFormat="1" ht="18.75" customHeight="1" x14ac:dyDescent="0.25">
      <c r="B651" s="59"/>
      <c r="C651" s="65"/>
    </row>
    <row r="652" spans="2:3" s="67" customFormat="1" ht="18.75" customHeight="1" x14ac:dyDescent="0.25">
      <c r="B652" s="59"/>
      <c r="C652" s="65"/>
    </row>
    <row r="653" spans="2:3" s="67" customFormat="1" ht="18.75" customHeight="1" x14ac:dyDescent="0.25">
      <c r="B653" s="59"/>
      <c r="C653" s="65"/>
    </row>
    <row r="654" spans="2:3" s="67" customFormat="1" ht="18.75" customHeight="1" x14ac:dyDescent="0.25">
      <c r="B654" s="59"/>
      <c r="C654" s="65"/>
    </row>
    <row r="655" spans="2:3" s="67" customFormat="1" ht="18.75" customHeight="1" x14ac:dyDescent="0.25">
      <c r="B655" s="59"/>
      <c r="C655" s="65"/>
    </row>
    <row r="656" spans="2:3" s="67" customFormat="1" ht="18.75" customHeight="1" x14ac:dyDescent="0.25">
      <c r="B656" s="59"/>
      <c r="C656" s="65"/>
    </row>
    <row r="657" spans="2:3" s="67" customFormat="1" ht="18.75" customHeight="1" x14ac:dyDescent="0.25">
      <c r="B657" s="59"/>
      <c r="C657" s="65"/>
    </row>
    <row r="658" spans="2:3" s="67" customFormat="1" ht="18.75" customHeight="1" x14ac:dyDescent="0.25">
      <c r="B658" s="59"/>
      <c r="C658" s="65"/>
    </row>
    <row r="659" spans="2:3" s="67" customFormat="1" ht="18.75" customHeight="1" x14ac:dyDescent="0.25">
      <c r="B659" s="59"/>
      <c r="C659" s="65"/>
    </row>
    <row r="660" spans="2:3" s="67" customFormat="1" ht="18.75" customHeight="1" x14ac:dyDescent="0.25">
      <c r="B660" s="59"/>
      <c r="C660" s="65"/>
    </row>
    <row r="661" spans="2:3" s="67" customFormat="1" ht="18.75" customHeight="1" x14ac:dyDescent="0.25">
      <c r="B661" s="59"/>
      <c r="C661" s="65"/>
    </row>
    <row r="662" spans="2:3" s="67" customFormat="1" ht="18.75" customHeight="1" x14ac:dyDescent="0.25">
      <c r="B662" s="59"/>
      <c r="C662" s="65"/>
    </row>
    <row r="663" spans="2:3" s="67" customFormat="1" ht="18.75" customHeight="1" x14ac:dyDescent="0.25">
      <c r="B663" s="59"/>
      <c r="C663" s="65"/>
    </row>
    <row r="664" spans="2:3" s="67" customFormat="1" ht="18.75" customHeight="1" x14ac:dyDescent="0.25">
      <c r="B664" s="59"/>
      <c r="C664" s="65"/>
    </row>
    <row r="665" spans="2:3" s="67" customFormat="1" ht="18.75" customHeight="1" x14ac:dyDescent="0.25">
      <c r="B665" s="59"/>
      <c r="C665" s="65"/>
    </row>
    <row r="666" spans="2:3" s="67" customFormat="1" ht="18.75" customHeight="1" x14ac:dyDescent="0.25">
      <c r="B666" s="59"/>
      <c r="C666" s="65"/>
    </row>
    <row r="667" spans="2:3" s="67" customFormat="1" ht="18.75" customHeight="1" x14ac:dyDescent="0.25">
      <c r="B667" s="59"/>
      <c r="C667" s="65"/>
    </row>
    <row r="668" spans="2:3" s="67" customFormat="1" ht="18.75" customHeight="1" x14ac:dyDescent="0.25">
      <c r="B668" s="59"/>
      <c r="C668" s="65"/>
    </row>
    <row r="669" spans="2:3" s="67" customFormat="1" ht="18.75" customHeight="1" x14ac:dyDescent="0.25">
      <c r="B669" s="59"/>
      <c r="C669" s="65"/>
    </row>
    <row r="670" spans="2:3" s="67" customFormat="1" ht="18.75" customHeight="1" x14ac:dyDescent="0.25">
      <c r="B670" s="59"/>
      <c r="C670" s="65"/>
    </row>
    <row r="671" spans="2:3" s="67" customFormat="1" ht="18.75" customHeight="1" x14ac:dyDescent="0.25">
      <c r="B671" s="59"/>
      <c r="C671" s="65"/>
    </row>
    <row r="672" spans="2:3" s="67" customFormat="1" ht="18.75" customHeight="1" x14ac:dyDescent="0.25">
      <c r="B672" s="59"/>
      <c r="C672" s="65"/>
    </row>
    <row r="673" spans="2:3" s="67" customFormat="1" ht="18.75" customHeight="1" x14ac:dyDescent="0.25">
      <c r="B673" s="59"/>
      <c r="C673" s="65"/>
    </row>
    <row r="674" spans="2:3" s="67" customFormat="1" ht="18.75" customHeight="1" x14ac:dyDescent="0.25">
      <c r="B674" s="59"/>
      <c r="C674" s="65"/>
    </row>
    <row r="675" spans="2:3" s="67" customFormat="1" ht="18.75" customHeight="1" x14ac:dyDescent="0.25">
      <c r="B675" s="59"/>
      <c r="C675" s="65"/>
    </row>
    <row r="676" spans="2:3" s="67" customFormat="1" ht="18.75" customHeight="1" x14ac:dyDescent="0.25">
      <c r="B676" s="59"/>
      <c r="C676" s="65"/>
    </row>
    <row r="677" spans="2:3" s="67" customFormat="1" ht="18.75" customHeight="1" x14ac:dyDescent="0.25">
      <c r="B677" s="59"/>
      <c r="C677" s="65"/>
    </row>
    <row r="678" spans="2:3" s="67" customFormat="1" ht="18.75" customHeight="1" x14ac:dyDescent="0.25">
      <c r="B678" s="59"/>
      <c r="C678" s="65"/>
    </row>
    <row r="679" spans="2:3" s="67" customFormat="1" ht="18.75" customHeight="1" x14ac:dyDescent="0.25">
      <c r="B679" s="59"/>
      <c r="C679" s="65"/>
    </row>
    <row r="680" spans="2:3" s="67" customFormat="1" ht="18.75" customHeight="1" x14ac:dyDescent="0.25">
      <c r="B680" s="59"/>
      <c r="C680" s="65"/>
    </row>
    <row r="681" spans="2:3" s="67" customFormat="1" ht="18.75" customHeight="1" x14ac:dyDescent="0.25">
      <c r="B681" s="59"/>
      <c r="C681" s="65"/>
    </row>
    <row r="682" spans="2:3" s="67" customFormat="1" ht="18.75" customHeight="1" x14ac:dyDescent="0.25">
      <c r="B682" s="59"/>
      <c r="C682" s="65"/>
    </row>
    <row r="683" spans="2:3" s="67" customFormat="1" ht="18.75" customHeight="1" x14ac:dyDescent="0.25">
      <c r="B683" s="59"/>
      <c r="C683" s="65"/>
    </row>
    <row r="684" spans="2:3" s="67" customFormat="1" ht="18.75" customHeight="1" x14ac:dyDescent="0.25">
      <c r="B684" s="59"/>
      <c r="C684" s="65"/>
    </row>
    <row r="685" spans="2:3" s="67" customFormat="1" ht="18.75" customHeight="1" x14ac:dyDescent="0.25">
      <c r="B685" s="59"/>
      <c r="C685" s="65"/>
    </row>
    <row r="686" spans="2:3" s="67" customFormat="1" ht="18.75" customHeight="1" x14ac:dyDescent="0.25">
      <c r="B686" s="59"/>
      <c r="C686" s="65"/>
    </row>
    <row r="687" spans="2:3" s="67" customFormat="1" ht="18.75" customHeight="1" x14ac:dyDescent="0.25">
      <c r="B687" s="59"/>
      <c r="C687" s="65"/>
    </row>
    <row r="688" spans="2:3" s="67" customFormat="1" ht="18.75" customHeight="1" x14ac:dyDescent="0.25">
      <c r="B688" s="59"/>
      <c r="C688" s="65"/>
    </row>
    <row r="689" spans="2:3" s="67" customFormat="1" ht="18.75" customHeight="1" x14ac:dyDescent="0.25">
      <c r="B689" s="59"/>
      <c r="C689" s="65"/>
    </row>
    <row r="690" spans="2:3" s="67" customFormat="1" ht="18.75" customHeight="1" x14ac:dyDescent="0.25">
      <c r="B690" s="59"/>
      <c r="C690" s="65"/>
    </row>
    <row r="691" spans="2:3" s="67" customFormat="1" ht="18.75" customHeight="1" x14ac:dyDescent="0.25">
      <c r="B691" s="59"/>
      <c r="C691" s="65"/>
    </row>
    <row r="692" spans="2:3" s="67" customFormat="1" ht="18.75" customHeight="1" x14ac:dyDescent="0.25">
      <c r="B692" s="59"/>
      <c r="C692" s="65"/>
    </row>
    <row r="693" spans="2:3" s="67" customFormat="1" ht="18.75" customHeight="1" x14ac:dyDescent="0.25">
      <c r="B693" s="59"/>
      <c r="C693" s="65"/>
    </row>
    <row r="694" spans="2:3" s="67" customFormat="1" ht="18.75" customHeight="1" x14ac:dyDescent="0.25">
      <c r="B694" s="59"/>
      <c r="C694" s="65"/>
    </row>
    <row r="695" spans="2:3" s="67" customFormat="1" ht="18.75" customHeight="1" x14ac:dyDescent="0.25">
      <c r="B695" s="59"/>
      <c r="C695" s="65"/>
    </row>
    <row r="696" spans="2:3" s="67" customFormat="1" ht="18.75" customHeight="1" x14ac:dyDescent="0.25">
      <c r="B696" s="59"/>
      <c r="C696" s="65"/>
    </row>
    <row r="697" spans="2:3" s="67" customFormat="1" ht="18.75" customHeight="1" x14ac:dyDescent="0.25">
      <c r="B697" s="59"/>
      <c r="C697" s="65"/>
    </row>
    <row r="698" spans="2:3" s="67" customFormat="1" ht="18.75" customHeight="1" x14ac:dyDescent="0.25">
      <c r="B698" s="59"/>
      <c r="C698" s="65"/>
    </row>
    <row r="699" spans="2:3" s="67" customFormat="1" ht="18.75" customHeight="1" x14ac:dyDescent="0.25">
      <c r="B699" s="59"/>
      <c r="C699" s="65"/>
    </row>
    <row r="700" spans="2:3" s="67" customFormat="1" ht="18.75" customHeight="1" x14ac:dyDescent="0.25">
      <c r="B700" s="59"/>
      <c r="C700" s="65"/>
    </row>
    <row r="701" spans="2:3" s="67" customFormat="1" ht="18.75" customHeight="1" x14ac:dyDescent="0.25">
      <c r="B701" s="59"/>
      <c r="C701" s="65"/>
    </row>
    <row r="702" spans="2:3" s="67" customFormat="1" ht="18.75" customHeight="1" x14ac:dyDescent="0.25">
      <c r="B702" s="59"/>
      <c r="C702" s="65"/>
    </row>
    <row r="703" spans="2:3" s="67" customFormat="1" ht="18.75" customHeight="1" x14ac:dyDescent="0.25">
      <c r="B703" s="59"/>
      <c r="C703" s="65"/>
    </row>
    <row r="704" spans="2:3" s="67" customFormat="1" ht="18.75" customHeight="1" x14ac:dyDescent="0.25">
      <c r="B704" s="59"/>
      <c r="C704" s="65"/>
    </row>
    <row r="705" spans="2:3" s="67" customFormat="1" ht="18.75" customHeight="1" x14ac:dyDescent="0.25">
      <c r="B705" s="59"/>
      <c r="C705" s="65"/>
    </row>
    <row r="706" spans="2:3" s="67" customFormat="1" ht="18.75" customHeight="1" x14ac:dyDescent="0.25">
      <c r="B706" s="59"/>
      <c r="C706" s="65"/>
    </row>
    <row r="707" spans="2:3" s="67" customFormat="1" ht="18.75" customHeight="1" x14ac:dyDescent="0.25">
      <c r="B707" s="59"/>
      <c r="C707" s="65"/>
    </row>
    <row r="708" spans="2:3" s="67" customFormat="1" ht="18.75" customHeight="1" x14ac:dyDescent="0.25">
      <c r="B708" s="59"/>
      <c r="C708" s="65"/>
    </row>
    <row r="709" spans="2:3" s="67" customFormat="1" ht="18.75" customHeight="1" x14ac:dyDescent="0.25">
      <c r="B709" s="59"/>
      <c r="C709" s="65"/>
    </row>
    <row r="710" spans="2:3" s="67" customFormat="1" ht="18.75" customHeight="1" x14ac:dyDescent="0.25">
      <c r="B710" s="59"/>
      <c r="C710" s="65"/>
    </row>
    <row r="711" spans="2:3" s="67" customFormat="1" ht="18.75" customHeight="1" x14ac:dyDescent="0.25">
      <c r="B711" s="59"/>
      <c r="C711" s="65"/>
    </row>
    <row r="712" spans="2:3" s="67" customFormat="1" ht="18.75" customHeight="1" x14ac:dyDescent="0.25">
      <c r="B712" s="59"/>
      <c r="C712" s="65"/>
    </row>
    <row r="713" spans="2:3" s="67" customFormat="1" ht="18.75" customHeight="1" x14ac:dyDescent="0.25">
      <c r="B713" s="59"/>
      <c r="C713" s="65"/>
    </row>
    <row r="714" spans="2:3" s="67" customFormat="1" ht="18.75" customHeight="1" x14ac:dyDescent="0.25">
      <c r="B714" s="59"/>
      <c r="C714" s="65"/>
    </row>
    <row r="715" spans="2:3" s="67" customFormat="1" ht="18.75" customHeight="1" x14ac:dyDescent="0.25">
      <c r="B715" s="59"/>
      <c r="C715" s="65"/>
    </row>
    <row r="716" spans="2:3" s="67" customFormat="1" ht="18.75" customHeight="1" x14ac:dyDescent="0.25">
      <c r="B716" s="59"/>
      <c r="C716" s="65"/>
    </row>
    <row r="717" spans="2:3" s="67" customFormat="1" ht="18.75" customHeight="1" x14ac:dyDescent="0.25">
      <c r="B717" s="59"/>
      <c r="C717" s="65"/>
    </row>
    <row r="718" spans="2:3" s="67" customFormat="1" ht="18.75" customHeight="1" x14ac:dyDescent="0.25">
      <c r="B718" s="59"/>
      <c r="C718" s="65"/>
    </row>
    <row r="719" spans="2:3" s="67" customFormat="1" ht="18.75" customHeight="1" x14ac:dyDescent="0.25">
      <c r="B719" s="59"/>
      <c r="C719" s="65"/>
    </row>
    <row r="720" spans="2:3" s="67" customFormat="1" ht="18.75" customHeight="1" x14ac:dyDescent="0.25">
      <c r="B720" s="59"/>
      <c r="C720" s="65"/>
    </row>
    <row r="721" spans="2:3" s="67" customFormat="1" ht="18.75" customHeight="1" x14ac:dyDescent="0.25">
      <c r="B721" s="59"/>
      <c r="C721" s="65"/>
    </row>
    <row r="722" spans="2:3" s="67" customFormat="1" ht="18.75" customHeight="1" x14ac:dyDescent="0.25">
      <c r="B722" s="59"/>
      <c r="C722" s="65"/>
    </row>
    <row r="723" spans="2:3" s="67" customFormat="1" ht="18.75" customHeight="1" x14ac:dyDescent="0.25">
      <c r="B723" s="59"/>
      <c r="C723" s="65"/>
    </row>
    <row r="724" spans="2:3" s="67" customFormat="1" ht="18.75" customHeight="1" x14ac:dyDescent="0.25">
      <c r="B724" s="59"/>
      <c r="C724" s="65"/>
    </row>
    <row r="725" spans="2:3" s="67" customFormat="1" ht="18.75" customHeight="1" x14ac:dyDescent="0.25">
      <c r="B725" s="59"/>
      <c r="C725" s="65"/>
    </row>
    <row r="726" spans="2:3" s="67" customFormat="1" ht="18.75" customHeight="1" x14ac:dyDescent="0.25">
      <c r="B726" s="59"/>
      <c r="C726" s="65"/>
    </row>
    <row r="727" spans="2:3" s="67" customFormat="1" ht="18.75" customHeight="1" x14ac:dyDescent="0.25">
      <c r="B727" s="59"/>
      <c r="C727" s="65"/>
    </row>
    <row r="728" spans="2:3" s="67" customFormat="1" ht="18.75" customHeight="1" x14ac:dyDescent="0.25">
      <c r="B728" s="59"/>
      <c r="C728" s="65"/>
    </row>
    <row r="729" spans="2:3" s="67" customFormat="1" ht="18.75" customHeight="1" x14ac:dyDescent="0.25">
      <c r="B729" s="59"/>
      <c r="C729" s="65"/>
    </row>
    <row r="730" spans="2:3" s="67" customFormat="1" ht="18.75" customHeight="1" x14ac:dyDescent="0.25">
      <c r="B730" s="59"/>
      <c r="C730" s="65"/>
    </row>
    <row r="731" spans="2:3" s="67" customFormat="1" ht="18.75" customHeight="1" x14ac:dyDescent="0.25">
      <c r="B731" s="59"/>
      <c r="C731" s="65"/>
    </row>
    <row r="732" spans="2:3" s="67" customFormat="1" ht="18.75" customHeight="1" x14ac:dyDescent="0.25">
      <c r="B732" s="59"/>
      <c r="C732" s="65"/>
    </row>
    <row r="733" spans="2:3" s="67" customFormat="1" ht="18.75" customHeight="1" x14ac:dyDescent="0.25">
      <c r="B733" s="59"/>
      <c r="C733" s="65"/>
    </row>
    <row r="734" spans="2:3" s="67" customFormat="1" ht="18.75" customHeight="1" x14ac:dyDescent="0.25">
      <c r="B734" s="59"/>
      <c r="C734" s="65"/>
    </row>
    <row r="735" spans="2:3" s="67" customFormat="1" ht="18.75" customHeight="1" x14ac:dyDescent="0.25">
      <c r="B735" s="59"/>
      <c r="C735" s="65"/>
    </row>
    <row r="736" spans="2:3" s="67" customFormat="1" ht="18.75" customHeight="1" x14ac:dyDescent="0.25">
      <c r="B736" s="59"/>
      <c r="C736" s="65"/>
    </row>
    <row r="737" spans="2:3" s="67" customFormat="1" ht="18.75" customHeight="1" x14ac:dyDescent="0.25">
      <c r="B737" s="59"/>
      <c r="C737" s="65"/>
    </row>
    <row r="738" spans="2:3" s="67" customFormat="1" ht="18.75" customHeight="1" x14ac:dyDescent="0.25">
      <c r="B738" s="59"/>
      <c r="C738" s="65"/>
    </row>
    <row r="739" spans="2:3" s="67" customFormat="1" ht="18.75" customHeight="1" x14ac:dyDescent="0.25">
      <c r="B739" s="59"/>
      <c r="C739" s="65"/>
    </row>
    <row r="740" spans="2:3" s="67" customFormat="1" ht="18.75" customHeight="1" x14ac:dyDescent="0.25">
      <c r="B740" s="59"/>
      <c r="C740" s="65"/>
    </row>
    <row r="741" spans="2:3" s="67" customFormat="1" ht="18.75" customHeight="1" x14ac:dyDescent="0.25">
      <c r="B741" s="59"/>
      <c r="C741" s="65"/>
    </row>
    <row r="742" spans="2:3" s="67" customFormat="1" ht="18.75" customHeight="1" x14ac:dyDescent="0.25">
      <c r="B742" s="59"/>
      <c r="C742" s="65"/>
    </row>
    <row r="743" spans="2:3" s="67" customFormat="1" ht="18.75" customHeight="1" x14ac:dyDescent="0.25">
      <c r="B743" s="59"/>
      <c r="C743" s="65"/>
    </row>
    <row r="744" spans="2:3" s="67" customFormat="1" ht="18.75" customHeight="1" x14ac:dyDescent="0.25">
      <c r="B744" s="59"/>
      <c r="C744" s="65"/>
    </row>
    <row r="745" spans="2:3" s="67" customFormat="1" ht="18.75" customHeight="1" x14ac:dyDescent="0.25">
      <c r="B745" s="59"/>
      <c r="C745" s="65"/>
    </row>
    <row r="746" spans="2:3" s="67" customFormat="1" ht="18.75" customHeight="1" x14ac:dyDescent="0.25">
      <c r="B746" s="59"/>
      <c r="C746" s="65"/>
    </row>
    <row r="747" spans="2:3" s="67" customFormat="1" ht="18.75" customHeight="1" x14ac:dyDescent="0.25">
      <c r="B747" s="59"/>
      <c r="C747" s="65"/>
    </row>
    <row r="748" spans="2:3" s="67" customFormat="1" ht="18.75" customHeight="1" x14ac:dyDescent="0.25">
      <c r="B748" s="59"/>
      <c r="C748" s="65"/>
    </row>
    <row r="749" spans="2:3" s="67" customFormat="1" ht="18.75" customHeight="1" x14ac:dyDescent="0.25">
      <c r="B749" s="59"/>
      <c r="C749" s="65"/>
    </row>
    <row r="750" spans="2:3" s="67" customFormat="1" ht="18.75" customHeight="1" x14ac:dyDescent="0.25">
      <c r="B750" s="59"/>
      <c r="C750" s="65"/>
    </row>
    <row r="751" spans="2:3" s="67" customFormat="1" ht="18.75" customHeight="1" x14ac:dyDescent="0.25">
      <c r="B751" s="59"/>
      <c r="C751" s="65"/>
    </row>
    <row r="752" spans="2:3" s="67" customFormat="1" ht="18.75" customHeight="1" x14ac:dyDescent="0.25">
      <c r="B752" s="59"/>
      <c r="C752" s="65"/>
    </row>
    <row r="753" spans="2:3" s="67" customFormat="1" ht="18.75" customHeight="1" x14ac:dyDescent="0.25">
      <c r="B753" s="59"/>
      <c r="C753" s="65"/>
    </row>
    <row r="754" spans="2:3" s="67" customFormat="1" ht="18.75" customHeight="1" x14ac:dyDescent="0.25">
      <c r="B754" s="59"/>
      <c r="C754" s="65"/>
    </row>
    <row r="755" spans="2:3" s="67" customFormat="1" ht="18.75" customHeight="1" x14ac:dyDescent="0.25">
      <c r="B755" s="59"/>
      <c r="C755" s="65"/>
    </row>
    <row r="756" spans="2:3" s="67" customFormat="1" ht="18.75" customHeight="1" x14ac:dyDescent="0.25">
      <c r="B756" s="59"/>
      <c r="C756" s="65"/>
    </row>
    <row r="757" spans="2:3" s="67" customFormat="1" ht="18.75" customHeight="1" x14ac:dyDescent="0.25">
      <c r="B757" s="59"/>
      <c r="C757" s="65"/>
    </row>
    <row r="758" spans="2:3" s="67" customFormat="1" ht="18.75" customHeight="1" x14ac:dyDescent="0.25">
      <c r="B758" s="59"/>
      <c r="C758" s="65"/>
    </row>
    <row r="759" spans="2:3" s="67" customFormat="1" ht="18.75" customHeight="1" x14ac:dyDescent="0.25">
      <c r="B759" s="59"/>
      <c r="C759" s="65"/>
    </row>
    <row r="760" spans="2:3" s="67" customFormat="1" ht="18.75" customHeight="1" x14ac:dyDescent="0.25">
      <c r="B760" s="59"/>
      <c r="C760" s="65"/>
    </row>
    <row r="761" spans="2:3" s="67" customFormat="1" ht="18.75" customHeight="1" x14ac:dyDescent="0.25">
      <c r="B761" s="59"/>
      <c r="C761" s="65"/>
    </row>
    <row r="762" spans="2:3" s="67" customFormat="1" ht="18.75" customHeight="1" x14ac:dyDescent="0.25">
      <c r="B762" s="59"/>
      <c r="C762" s="65"/>
    </row>
    <row r="763" spans="2:3" s="67" customFormat="1" ht="18.75" customHeight="1" x14ac:dyDescent="0.25">
      <c r="B763" s="59"/>
      <c r="C763" s="65"/>
    </row>
    <row r="764" spans="2:3" s="67" customFormat="1" ht="18.75" customHeight="1" x14ac:dyDescent="0.25">
      <c r="B764" s="59"/>
      <c r="C764" s="65"/>
    </row>
    <row r="765" spans="2:3" s="67" customFormat="1" ht="18.75" customHeight="1" x14ac:dyDescent="0.25">
      <c r="B765" s="59"/>
      <c r="C765" s="65"/>
    </row>
    <row r="766" spans="2:3" s="67" customFormat="1" ht="18.75" customHeight="1" x14ac:dyDescent="0.25">
      <c r="B766" s="59"/>
      <c r="C766" s="65"/>
    </row>
    <row r="767" spans="2:3" s="67" customFormat="1" ht="18.75" customHeight="1" x14ac:dyDescent="0.25">
      <c r="B767" s="59"/>
      <c r="C767" s="65"/>
    </row>
    <row r="768" spans="2:3" s="67" customFormat="1" ht="18.75" customHeight="1" x14ac:dyDescent="0.25">
      <c r="B768" s="59"/>
      <c r="C768" s="65"/>
    </row>
    <row r="769" spans="2:3" s="67" customFormat="1" ht="18.75" customHeight="1" x14ac:dyDescent="0.25">
      <c r="B769" s="59"/>
      <c r="C769" s="65"/>
    </row>
    <row r="770" spans="2:3" s="67" customFormat="1" ht="18.75" customHeight="1" x14ac:dyDescent="0.25">
      <c r="B770" s="59"/>
      <c r="C770" s="65"/>
    </row>
    <row r="771" spans="2:3" s="67" customFormat="1" ht="18.75" customHeight="1" x14ac:dyDescent="0.25">
      <c r="B771" s="59"/>
      <c r="C771" s="65"/>
    </row>
    <row r="772" spans="2:3" s="67" customFormat="1" ht="18.75" customHeight="1" x14ac:dyDescent="0.25">
      <c r="B772" s="59"/>
      <c r="C772" s="65"/>
    </row>
    <row r="773" spans="2:3" s="67" customFormat="1" ht="18.75" customHeight="1" x14ac:dyDescent="0.25">
      <c r="B773" s="59"/>
      <c r="C773" s="65"/>
    </row>
    <row r="774" spans="2:3" s="67" customFormat="1" ht="18.75" customHeight="1" x14ac:dyDescent="0.25">
      <c r="B774" s="59"/>
      <c r="C774" s="65"/>
    </row>
    <row r="775" spans="2:3" s="67" customFormat="1" ht="18.75" customHeight="1" x14ac:dyDescent="0.25">
      <c r="B775" s="59"/>
      <c r="C775" s="65"/>
    </row>
    <row r="776" spans="2:3" s="67" customFormat="1" ht="18.75" customHeight="1" x14ac:dyDescent="0.25">
      <c r="B776" s="59"/>
      <c r="C776" s="65"/>
    </row>
    <row r="777" spans="2:3" s="67" customFormat="1" ht="18.75" customHeight="1" x14ac:dyDescent="0.25">
      <c r="B777" s="59"/>
      <c r="C777" s="65"/>
    </row>
    <row r="778" spans="2:3" s="67" customFormat="1" ht="18.75" customHeight="1" x14ac:dyDescent="0.25">
      <c r="B778" s="59"/>
      <c r="C778" s="65"/>
    </row>
    <row r="779" spans="2:3" s="67" customFormat="1" ht="18.75" customHeight="1" x14ac:dyDescent="0.25">
      <c r="B779" s="59"/>
      <c r="C779" s="65"/>
    </row>
    <row r="780" spans="2:3" s="67" customFormat="1" ht="18.75" customHeight="1" x14ac:dyDescent="0.25">
      <c r="B780" s="59"/>
      <c r="C780" s="65"/>
    </row>
    <row r="781" spans="2:3" s="67" customFormat="1" ht="18.75" customHeight="1" x14ac:dyDescent="0.25">
      <c r="B781" s="59"/>
      <c r="C781" s="65"/>
    </row>
    <row r="782" spans="2:3" s="67" customFormat="1" ht="18.75" customHeight="1" x14ac:dyDescent="0.25">
      <c r="B782" s="59"/>
      <c r="C782" s="65"/>
    </row>
    <row r="783" spans="2:3" s="67" customFormat="1" ht="18.75" customHeight="1" x14ac:dyDescent="0.25">
      <c r="B783" s="59"/>
      <c r="C783" s="65"/>
    </row>
    <row r="784" spans="2:3" s="67" customFormat="1" ht="18.75" customHeight="1" x14ac:dyDescent="0.25">
      <c r="B784" s="59"/>
      <c r="C784" s="65"/>
    </row>
    <row r="785" spans="2:3" s="67" customFormat="1" ht="18.75" customHeight="1" x14ac:dyDescent="0.25">
      <c r="B785" s="59"/>
      <c r="C785" s="65"/>
    </row>
    <row r="786" spans="2:3" s="67" customFormat="1" ht="18.75" customHeight="1" x14ac:dyDescent="0.25">
      <c r="B786" s="59"/>
      <c r="C786" s="65"/>
    </row>
    <row r="787" spans="2:3" s="67" customFormat="1" ht="18.75" customHeight="1" x14ac:dyDescent="0.25">
      <c r="B787" s="59"/>
      <c r="C787" s="65"/>
    </row>
    <row r="788" spans="2:3" s="67" customFormat="1" ht="18.75" customHeight="1" x14ac:dyDescent="0.25">
      <c r="B788" s="59"/>
      <c r="C788" s="65"/>
    </row>
    <row r="789" spans="2:3" s="67" customFormat="1" ht="18.75" customHeight="1" x14ac:dyDescent="0.25">
      <c r="B789" s="59"/>
      <c r="C789" s="65"/>
    </row>
    <row r="790" spans="2:3" s="67" customFormat="1" ht="18.75" customHeight="1" x14ac:dyDescent="0.25">
      <c r="B790" s="59"/>
      <c r="C790" s="65"/>
    </row>
    <row r="791" spans="2:3" s="67" customFormat="1" ht="18.75" customHeight="1" x14ac:dyDescent="0.25">
      <c r="B791" s="59"/>
      <c r="C791" s="65"/>
    </row>
    <row r="792" spans="2:3" s="67" customFormat="1" ht="18.75" customHeight="1" x14ac:dyDescent="0.25">
      <c r="B792" s="59"/>
      <c r="C792" s="65"/>
    </row>
    <row r="793" spans="2:3" s="67" customFormat="1" ht="18.75" customHeight="1" x14ac:dyDescent="0.25">
      <c r="B793" s="59"/>
      <c r="C793" s="65"/>
    </row>
    <row r="794" spans="2:3" s="67" customFormat="1" ht="18.75" customHeight="1" x14ac:dyDescent="0.25">
      <c r="B794" s="59"/>
      <c r="C794" s="65"/>
    </row>
    <row r="795" spans="2:3" s="67" customFormat="1" ht="18.75" customHeight="1" x14ac:dyDescent="0.25">
      <c r="B795" s="59"/>
      <c r="C795" s="65"/>
    </row>
    <row r="796" spans="2:3" s="67" customFormat="1" ht="18.75" customHeight="1" x14ac:dyDescent="0.25">
      <c r="B796" s="59"/>
      <c r="C796" s="65"/>
    </row>
    <row r="797" spans="2:3" s="67" customFormat="1" ht="18.75" customHeight="1" x14ac:dyDescent="0.25">
      <c r="B797" s="59"/>
      <c r="C797" s="65"/>
    </row>
    <row r="798" spans="2:3" s="67" customFormat="1" ht="18.75" customHeight="1" x14ac:dyDescent="0.25">
      <c r="B798" s="59"/>
      <c r="C798" s="65"/>
    </row>
    <row r="799" spans="2:3" s="67" customFormat="1" ht="18.75" customHeight="1" x14ac:dyDescent="0.25">
      <c r="B799" s="59"/>
      <c r="C799" s="65"/>
    </row>
    <row r="800" spans="2:3" s="67" customFormat="1" ht="18.75" customHeight="1" x14ac:dyDescent="0.25">
      <c r="B800" s="59"/>
      <c r="C800" s="65"/>
    </row>
    <row r="801" spans="2:3" s="67" customFormat="1" ht="18.75" customHeight="1" x14ac:dyDescent="0.25">
      <c r="B801" s="59"/>
      <c r="C801" s="65"/>
    </row>
    <row r="802" spans="2:3" s="67" customFormat="1" ht="18.75" customHeight="1" x14ac:dyDescent="0.25">
      <c r="B802" s="59"/>
      <c r="C802" s="65"/>
    </row>
    <row r="803" spans="2:3" s="67" customFormat="1" ht="18.75" customHeight="1" x14ac:dyDescent="0.25">
      <c r="B803" s="59"/>
      <c r="C803" s="65"/>
    </row>
    <row r="804" spans="2:3" s="67" customFormat="1" ht="18.75" customHeight="1" x14ac:dyDescent="0.25">
      <c r="B804" s="59"/>
      <c r="C804" s="65"/>
    </row>
    <row r="805" spans="2:3" s="67" customFormat="1" ht="18.75" customHeight="1" x14ac:dyDescent="0.25">
      <c r="B805" s="59"/>
      <c r="C805" s="65"/>
    </row>
    <row r="806" spans="2:3" s="67" customFormat="1" ht="18.75" customHeight="1" x14ac:dyDescent="0.25">
      <c r="B806" s="59"/>
      <c r="C806" s="65"/>
    </row>
    <row r="807" spans="2:3" s="67" customFormat="1" ht="18.75" customHeight="1" x14ac:dyDescent="0.25">
      <c r="B807" s="59"/>
      <c r="C807" s="65"/>
    </row>
    <row r="808" spans="2:3" s="67" customFormat="1" ht="18.75" customHeight="1" x14ac:dyDescent="0.25">
      <c r="B808" s="59"/>
      <c r="C808" s="65"/>
    </row>
    <row r="809" spans="2:3" s="67" customFormat="1" ht="18.75" customHeight="1" x14ac:dyDescent="0.25">
      <c r="B809" s="59"/>
      <c r="C809" s="65"/>
    </row>
    <row r="810" spans="2:3" s="67" customFormat="1" ht="18.75" customHeight="1" x14ac:dyDescent="0.25">
      <c r="B810" s="59"/>
      <c r="C810" s="65"/>
    </row>
    <row r="811" spans="2:3" s="67" customFormat="1" ht="18.75" customHeight="1" x14ac:dyDescent="0.25">
      <c r="B811" s="59"/>
      <c r="C811" s="65"/>
    </row>
    <row r="812" spans="2:3" s="67" customFormat="1" ht="18.75" customHeight="1" x14ac:dyDescent="0.25">
      <c r="B812" s="59"/>
      <c r="C812" s="65"/>
    </row>
    <row r="813" spans="2:3" s="67" customFormat="1" ht="18.75" customHeight="1" x14ac:dyDescent="0.25">
      <c r="B813" s="59"/>
      <c r="C813" s="65"/>
    </row>
    <row r="814" spans="2:3" s="67" customFormat="1" ht="18.75" customHeight="1" x14ac:dyDescent="0.25">
      <c r="B814" s="59"/>
      <c r="C814" s="65"/>
    </row>
    <row r="815" spans="2:3" s="67" customFormat="1" ht="18.75" customHeight="1" x14ac:dyDescent="0.25">
      <c r="B815" s="59"/>
      <c r="C815" s="65"/>
    </row>
    <row r="816" spans="2:3" s="67" customFormat="1" ht="18.75" customHeight="1" x14ac:dyDescent="0.25">
      <c r="B816" s="59"/>
      <c r="C816" s="65"/>
    </row>
    <row r="817" spans="2:3" s="67" customFormat="1" ht="18.75" customHeight="1" x14ac:dyDescent="0.25">
      <c r="B817" s="59"/>
      <c r="C817" s="65"/>
    </row>
    <row r="818" spans="2:3" s="67" customFormat="1" ht="18.75" customHeight="1" x14ac:dyDescent="0.25">
      <c r="B818" s="59"/>
      <c r="C818" s="65"/>
    </row>
    <row r="819" spans="2:3" s="67" customFormat="1" ht="18.75" customHeight="1" x14ac:dyDescent="0.25">
      <c r="B819" s="59"/>
      <c r="C819" s="65"/>
    </row>
    <row r="820" spans="2:3" s="67" customFormat="1" ht="18.75" customHeight="1" x14ac:dyDescent="0.25">
      <c r="B820" s="59"/>
      <c r="C820" s="65"/>
    </row>
    <row r="821" spans="2:3" s="67" customFormat="1" ht="18.75" customHeight="1" x14ac:dyDescent="0.25">
      <c r="B821" s="59"/>
      <c r="C821" s="65"/>
    </row>
    <row r="822" spans="2:3" s="67" customFormat="1" ht="18.75" customHeight="1" x14ac:dyDescent="0.25">
      <c r="B822" s="59"/>
      <c r="C822" s="65"/>
    </row>
    <row r="823" spans="2:3" s="67" customFormat="1" ht="18.75" customHeight="1" x14ac:dyDescent="0.25">
      <c r="B823" s="59"/>
      <c r="C823" s="65"/>
    </row>
    <row r="824" spans="2:3" s="67" customFormat="1" ht="18.75" customHeight="1" x14ac:dyDescent="0.25">
      <c r="B824" s="59"/>
      <c r="C824" s="65"/>
    </row>
    <row r="825" spans="2:3" s="67" customFormat="1" ht="18.75" customHeight="1" x14ac:dyDescent="0.25">
      <c r="B825" s="59"/>
      <c r="C825" s="65"/>
    </row>
    <row r="826" spans="2:3" s="67" customFormat="1" ht="18.75" customHeight="1" x14ac:dyDescent="0.25">
      <c r="B826" s="59"/>
      <c r="C826" s="65"/>
    </row>
    <row r="827" spans="2:3" s="67" customFormat="1" ht="18.75" customHeight="1" x14ac:dyDescent="0.25">
      <c r="B827" s="59"/>
      <c r="C827" s="65"/>
    </row>
    <row r="828" spans="2:3" s="67" customFormat="1" ht="18.75" customHeight="1" x14ac:dyDescent="0.25">
      <c r="B828" s="59"/>
      <c r="C828" s="65"/>
    </row>
    <row r="829" spans="2:3" s="67" customFormat="1" ht="18.75" customHeight="1" x14ac:dyDescent="0.25">
      <c r="B829" s="59"/>
      <c r="C829" s="65"/>
    </row>
    <row r="830" spans="2:3" s="67" customFormat="1" ht="18.75" customHeight="1" x14ac:dyDescent="0.25">
      <c r="B830" s="59"/>
      <c r="C830" s="65"/>
    </row>
    <row r="831" spans="2:3" s="67" customFormat="1" ht="18.75" customHeight="1" x14ac:dyDescent="0.25">
      <c r="B831" s="59"/>
      <c r="C831" s="65"/>
    </row>
    <row r="832" spans="2:3" s="67" customFormat="1" ht="18.75" customHeight="1" x14ac:dyDescent="0.25">
      <c r="B832" s="59"/>
      <c r="C832" s="65"/>
    </row>
    <row r="833" spans="2:3" s="67" customFormat="1" ht="18.75" customHeight="1" x14ac:dyDescent="0.25">
      <c r="B833" s="59"/>
      <c r="C833" s="65"/>
    </row>
    <row r="834" spans="2:3" s="67" customFormat="1" ht="18.75" customHeight="1" x14ac:dyDescent="0.25">
      <c r="B834" s="59"/>
      <c r="C834" s="65"/>
    </row>
    <row r="835" spans="2:3" s="67" customFormat="1" ht="18.75" customHeight="1" x14ac:dyDescent="0.25">
      <c r="B835" s="59"/>
      <c r="C835" s="65"/>
    </row>
    <row r="836" spans="2:3" s="67" customFormat="1" ht="18.75" customHeight="1" x14ac:dyDescent="0.25">
      <c r="B836" s="59"/>
      <c r="C836" s="65"/>
    </row>
    <row r="837" spans="2:3" s="67" customFormat="1" ht="18.75" customHeight="1" x14ac:dyDescent="0.25">
      <c r="B837" s="59"/>
      <c r="C837" s="65"/>
    </row>
    <row r="838" spans="2:3" s="67" customFormat="1" ht="18.75" customHeight="1" x14ac:dyDescent="0.25">
      <c r="B838" s="59"/>
      <c r="C838" s="65"/>
    </row>
    <row r="839" spans="2:3" s="67" customFormat="1" ht="18.75" customHeight="1" x14ac:dyDescent="0.25">
      <c r="B839" s="59"/>
      <c r="C839" s="65"/>
    </row>
    <row r="840" spans="2:3" s="67" customFormat="1" ht="18.75" customHeight="1" x14ac:dyDescent="0.25">
      <c r="B840" s="59"/>
      <c r="C840" s="65"/>
    </row>
    <row r="841" spans="2:3" s="67" customFormat="1" ht="18.75" customHeight="1" x14ac:dyDescent="0.25">
      <c r="B841" s="59"/>
      <c r="C841" s="65"/>
    </row>
    <row r="842" spans="2:3" s="67" customFormat="1" ht="18.75" customHeight="1" x14ac:dyDescent="0.25">
      <c r="B842" s="59"/>
      <c r="C842" s="65"/>
    </row>
    <row r="843" spans="2:3" s="67" customFormat="1" ht="18.75" customHeight="1" x14ac:dyDescent="0.25">
      <c r="B843" s="59"/>
      <c r="C843" s="65"/>
    </row>
    <row r="844" spans="2:3" s="67" customFormat="1" ht="18.75" customHeight="1" x14ac:dyDescent="0.25">
      <c r="B844" s="59"/>
      <c r="C844" s="65"/>
    </row>
    <row r="845" spans="2:3" s="67" customFormat="1" ht="18.75" customHeight="1" x14ac:dyDescent="0.25">
      <c r="B845" s="59"/>
      <c r="C845" s="65"/>
    </row>
    <row r="846" spans="2:3" s="67" customFormat="1" ht="18.75" customHeight="1" x14ac:dyDescent="0.25">
      <c r="B846" s="59"/>
      <c r="C846" s="65"/>
    </row>
    <row r="847" spans="2:3" s="67" customFormat="1" ht="18.75" customHeight="1" x14ac:dyDescent="0.25">
      <c r="B847" s="59"/>
      <c r="C847" s="65"/>
    </row>
    <row r="848" spans="2:3" s="67" customFormat="1" ht="18.75" customHeight="1" x14ac:dyDescent="0.25">
      <c r="B848" s="59"/>
      <c r="C848" s="65"/>
    </row>
    <row r="849" spans="2:3" s="67" customFormat="1" ht="18.75" customHeight="1" x14ac:dyDescent="0.25">
      <c r="B849" s="59"/>
      <c r="C849" s="65"/>
    </row>
    <row r="850" spans="2:3" s="67" customFormat="1" ht="18.75" customHeight="1" x14ac:dyDescent="0.25">
      <c r="B850" s="59"/>
      <c r="C850" s="65"/>
    </row>
    <row r="851" spans="2:3" s="67" customFormat="1" ht="18.75" customHeight="1" x14ac:dyDescent="0.25">
      <c r="B851" s="59"/>
      <c r="C851" s="65"/>
    </row>
    <row r="852" spans="2:3" s="67" customFormat="1" ht="18.75" customHeight="1" x14ac:dyDescent="0.25">
      <c r="B852" s="59"/>
      <c r="C852" s="65"/>
    </row>
    <row r="853" spans="2:3" s="67" customFormat="1" ht="18.75" customHeight="1" x14ac:dyDescent="0.25">
      <c r="B853" s="59"/>
      <c r="C853" s="65"/>
    </row>
    <row r="854" spans="2:3" s="67" customFormat="1" ht="18.75" customHeight="1" x14ac:dyDescent="0.25">
      <c r="B854" s="59"/>
      <c r="C854" s="65"/>
    </row>
    <row r="855" spans="2:3" s="67" customFormat="1" ht="18.75" customHeight="1" x14ac:dyDescent="0.25">
      <c r="B855" s="59"/>
      <c r="C855" s="65"/>
    </row>
    <row r="856" spans="2:3" s="67" customFormat="1" ht="18.75" customHeight="1" x14ac:dyDescent="0.25">
      <c r="B856" s="59"/>
      <c r="C856" s="65"/>
    </row>
    <row r="857" spans="2:3" s="67" customFormat="1" ht="18.75" customHeight="1" x14ac:dyDescent="0.25">
      <c r="B857" s="59"/>
      <c r="C857" s="65"/>
    </row>
    <row r="858" spans="2:3" s="67" customFormat="1" ht="18.75" customHeight="1" x14ac:dyDescent="0.25">
      <c r="B858" s="59"/>
      <c r="C858" s="65"/>
    </row>
    <row r="859" spans="2:3" s="67" customFormat="1" ht="18.75" customHeight="1" x14ac:dyDescent="0.25">
      <c r="B859" s="59"/>
      <c r="C859" s="65"/>
    </row>
    <row r="860" spans="2:3" s="67" customFormat="1" ht="18.75" customHeight="1" x14ac:dyDescent="0.25">
      <c r="B860" s="59"/>
      <c r="C860" s="65"/>
    </row>
    <row r="861" spans="2:3" s="67" customFormat="1" ht="18.75" customHeight="1" x14ac:dyDescent="0.25">
      <c r="B861" s="59"/>
      <c r="C861" s="65"/>
    </row>
    <row r="862" spans="2:3" s="67" customFormat="1" ht="18.75" customHeight="1" x14ac:dyDescent="0.25">
      <c r="B862" s="59"/>
      <c r="C862" s="65"/>
    </row>
    <row r="863" spans="2:3" s="67" customFormat="1" ht="18.75" customHeight="1" x14ac:dyDescent="0.25">
      <c r="B863" s="59"/>
      <c r="C863" s="65"/>
    </row>
    <row r="864" spans="2:3" s="67" customFormat="1" ht="18.75" customHeight="1" x14ac:dyDescent="0.25">
      <c r="B864" s="59"/>
      <c r="C864" s="65"/>
    </row>
    <row r="865" spans="2:3" s="67" customFormat="1" ht="18.75" customHeight="1" x14ac:dyDescent="0.25">
      <c r="B865" s="59"/>
      <c r="C865" s="65"/>
    </row>
    <row r="866" spans="2:3" s="67" customFormat="1" ht="18.75" customHeight="1" x14ac:dyDescent="0.25">
      <c r="B866" s="59"/>
      <c r="C866" s="65"/>
    </row>
    <row r="867" spans="2:3" s="67" customFormat="1" ht="18.75" customHeight="1" x14ac:dyDescent="0.25">
      <c r="B867" s="59"/>
      <c r="C867" s="65"/>
    </row>
    <row r="868" spans="2:3" s="67" customFormat="1" ht="18.75" customHeight="1" x14ac:dyDescent="0.25">
      <c r="B868" s="59"/>
      <c r="C868" s="65"/>
    </row>
    <row r="869" spans="2:3" s="67" customFormat="1" ht="18.75" customHeight="1" x14ac:dyDescent="0.25">
      <c r="B869" s="59"/>
      <c r="C869" s="65"/>
    </row>
    <row r="870" spans="2:3" s="67" customFormat="1" ht="18.75" customHeight="1" x14ac:dyDescent="0.25">
      <c r="B870" s="59"/>
      <c r="C870" s="65"/>
    </row>
    <row r="871" spans="2:3" s="67" customFormat="1" ht="18.75" customHeight="1" x14ac:dyDescent="0.25">
      <c r="B871" s="59"/>
      <c r="C871" s="65"/>
    </row>
    <row r="872" spans="2:3" s="67" customFormat="1" ht="18.75" customHeight="1" x14ac:dyDescent="0.25">
      <c r="B872" s="59"/>
      <c r="C872" s="65"/>
    </row>
    <row r="873" spans="2:3" s="67" customFormat="1" ht="18.75" customHeight="1" x14ac:dyDescent="0.25">
      <c r="B873" s="59"/>
      <c r="C873" s="65"/>
    </row>
    <row r="874" spans="2:3" s="67" customFormat="1" ht="18.75" customHeight="1" x14ac:dyDescent="0.25">
      <c r="B874" s="59"/>
      <c r="C874" s="65"/>
    </row>
    <row r="875" spans="2:3" s="67" customFormat="1" ht="18.75" customHeight="1" x14ac:dyDescent="0.25">
      <c r="B875" s="59"/>
      <c r="C875" s="65"/>
    </row>
    <row r="876" spans="2:3" s="67" customFormat="1" ht="18.75" customHeight="1" x14ac:dyDescent="0.25">
      <c r="B876" s="59"/>
      <c r="C876" s="65"/>
    </row>
    <row r="877" spans="2:3" s="67" customFormat="1" ht="18.75" customHeight="1" x14ac:dyDescent="0.25">
      <c r="B877" s="59"/>
      <c r="C877" s="65"/>
    </row>
    <row r="878" spans="2:3" s="67" customFormat="1" ht="18.75" customHeight="1" x14ac:dyDescent="0.25">
      <c r="B878" s="59"/>
      <c r="C878" s="65"/>
    </row>
    <row r="879" spans="2:3" s="67" customFormat="1" ht="18.75" customHeight="1" x14ac:dyDescent="0.25">
      <c r="B879" s="59"/>
      <c r="C879" s="65"/>
    </row>
    <row r="880" spans="2:3" s="67" customFormat="1" ht="18.75" customHeight="1" x14ac:dyDescent="0.25">
      <c r="B880" s="59"/>
      <c r="C880" s="65"/>
    </row>
    <row r="881" spans="2:3" s="67" customFormat="1" ht="18.75" customHeight="1" x14ac:dyDescent="0.25">
      <c r="B881" s="59"/>
      <c r="C881" s="65"/>
    </row>
    <row r="882" spans="2:3" s="67" customFormat="1" ht="18.75" customHeight="1" x14ac:dyDescent="0.25">
      <c r="B882" s="59"/>
      <c r="C882" s="65"/>
    </row>
    <row r="883" spans="2:3" s="67" customFormat="1" ht="18.75" customHeight="1" x14ac:dyDescent="0.25">
      <c r="B883" s="59"/>
      <c r="C883" s="65"/>
    </row>
    <row r="884" spans="2:3" s="67" customFormat="1" ht="18.75" customHeight="1" x14ac:dyDescent="0.25">
      <c r="B884" s="59"/>
      <c r="C884" s="65"/>
    </row>
    <row r="885" spans="2:3" s="67" customFormat="1" ht="18.75" customHeight="1" x14ac:dyDescent="0.25">
      <c r="B885" s="59"/>
      <c r="C885" s="65"/>
    </row>
    <row r="886" spans="2:3" s="67" customFormat="1" ht="18.75" customHeight="1" x14ac:dyDescent="0.25">
      <c r="B886" s="59"/>
      <c r="C886" s="65"/>
    </row>
    <row r="887" spans="2:3" s="67" customFormat="1" ht="18.75" customHeight="1" x14ac:dyDescent="0.25">
      <c r="B887" s="59"/>
      <c r="C887" s="65"/>
    </row>
    <row r="888" spans="2:3" s="67" customFormat="1" ht="18.75" customHeight="1" x14ac:dyDescent="0.25">
      <c r="B888" s="59"/>
      <c r="C888" s="65"/>
    </row>
    <row r="889" spans="2:3" s="67" customFormat="1" ht="18.75" customHeight="1" x14ac:dyDescent="0.25">
      <c r="B889" s="59"/>
      <c r="C889" s="65"/>
    </row>
    <row r="890" spans="2:3" s="67" customFormat="1" ht="18.75" customHeight="1" x14ac:dyDescent="0.25">
      <c r="B890" s="59"/>
      <c r="C890" s="65"/>
    </row>
    <row r="891" spans="2:3" s="67" customFormat="1" ht="18.75" customHeight="1" x14ac:dyDescent="0.25">
      <c r="B891" s="59"/>
      <c r="C891" s="65"/>
    </row>
    <row r="892" spans="2:3" s="67" customFormat="1" ht="18.75" customHeight="1" x14ac:dyDescent="0.25">
      <c r="B892" s="59"/>
      <c r="C892" s="65"/>
    </row>
    <row r="893" spans="2:3" s="67" customFormat="1" ht="18.75" customHeight="1" x14ac:dyDescent="0.25">
      <c r="B893" s="59"/>
      <c r="C893" s="65"/>
    </row>
    <row r="894" spans="2:3" s="67" customFormat="1" ht="18.75" customHeight="1" x14ac:dyDescent="0.25">
      <c r="B894" s="59"/>
      <c r="C894" s="65"/>
    </row>
    <row r="895" spans="2:3" s="67" customFormat="1" ht="18.75" customHeight="1" x14ac:dyDescent="0.25">
      <c r="B895" s="59"/>
      <c r="C895" s="65"/>
    </row>
    <row r="896" spans="2:3" s="67" customFormat="1" ht="18.75" customHeight="1" x14ac:dyDescent="0.25">
      <c r="B896" s="59"/>
      <c r="C896" s="65"/>
    </row>
    <row r="897" spans="2:3" s="67" customFormat="1" ht="18.75" customHeight="1" x14ac:dyDescent="0.25">
      <c r="B897" s="59"/>
      <c r="C897" s="65"/>
    </row>
    <row r="898" spans="2:3" s="67" customFormat="1" ht="18.75" customHeight="1" x14ac:dyDescent="0.25">
      <c r="B898" s="59"/>
      <c r="C898" s="65"/>
    </row>
    <row r="899" spans="2:3" s="67" customFormat="1" ht="18.75" customHeight="1" x14ac:dyDescent="0.25">
      <c r="B899" s="59"/>
      <c r="C899" s="65"/>
    </row>
    <row r="900" spans="2:3" s="67" customFormat="1" ht="18.75" customHeight="1" x14ac:dyDescent="0.25">
      <c r="B900" s="59"/>
      <c r="C900" s="65"/>
    </row>
    <row r="901" spans="2:3" s="67" customFormat="1" ht="18.75" customHeight="1" x14ac:dyDescent="0.25">
      <c r="B901" s="59"/>
      <c r="C901" s="65"/>
    </row>
    <row r="902" spans="2:3" s="67" customFormat="1" ht="18.75" customHeight="1" x14ac:dyDescent="0.25">
      <c r="B902" s="59"/>
      <c r="C902" s="65"/>
    </row>
    <row r="903" spans="2:3" s="67" customFormat="1" ht="18.75" customHeight="1" x14ac:dyDescent="0.25">
      <c r="B903" s="59"/>
      <c r="C903" s="65"/>
    </row>
    <row r="904" spans="2:3" s="67" customFormat="1" ht="18.75" customHeight="1" x14ac:dyDescent="0.25">
      <c r="B904" s="59"/>
      <c r="C904" s="65"/>
    </row>
    <row r="905" spans="2:3" s="67" customFormat="1" ht="18.75" customHeight="1" x14ac:dyDescent="0.25">
      <c r="B905" s="59"/>
      <c r="C905" s="65"/>
    </row>
    <row r="906" spans="2:3" s="67" customFormat="1" ht="18.75" customHeight="1" x14ac:dyDescent="0.25">
      <c r="B906" s="59"/>
      <c r="C906" s="65"/>
    </row>
    <row r="907" spans="2:3" s="67" customFormat="1" ht="18.75" customHeight="1" x14ac:dyDescent="0.25">
      <c r="B907" s="59"/>
      <c r="C907" s="65"/>
    </row>
    <row r="908" spans="2:3" s="67" customFormat="1" ht="18.75" customHeight="1" x14ac:dyDescent="0.25">
      <c r="B908" s="59"/>
      <c r="C908" s="65"/>
    </row>
    <row r="909" spans="2:3" s="67" customFormat="1" ht="18.75" customHeight="1" x14ac:dyDescent="0.25">
      <c r="B909" s="59"/>
      <c r="C909" s="65"/>
    </row>
    <row r="910" spans="2:3" s="67" customFormat="1" ht="18.75" customHeight="1" x14ac:dyDescent="0.25">
      <c r="B910" s="59"/>
      <c r="C910" s="65"/>
    </row>
    <row r="911" spans="2:3" s="67" customFormat="1" ht="18.75" customHeight="1" x14ac:dyDescent="0.25">
      <c r="B911" s="59"/>
      <c r="C911" s="65"/>
    </row>
    <row r="912" spans="2:3" s="67" customFormat="1" ht="18.75" customHeight="1" x14ac:dyDescent="0.25">
      <c r="B912" s="59"/>
      <c r="C912" s="65"/>
    </row>
    <row r="913" spans="2:3" s="67" customFormat="1" ht="18.75" customHeight="1" x14ac:dyDescent="0.25">
      <c r="B913" s="59"/>
      <c r="C913" s="65"/>
    </row>
    <row r="914" spans="2:3" s="67" customFormat="1" ht="18.75" customHeight="1" x14ac:dyDescent="0.25">
      <c r="B914" s="59"/>
      <c r="C914" s="65"/>
    </row>
    <row r="915" spans="2:3" s="67" customFormat="1" ht="18.75" customHeight="1" x14ac:dyDescent="0.25">
      <c r="B915" s="59"/>
      <c r="C915" s="65"/>
    </row>
    <row r="916" spans="2:3" s="67" customFormat="1" ht="18.75" customHeight="1" x14ac:dyDescent="0.25">
      <c r="B916" s="59"/>
      <c r="C916" s="65"/>
    </row>
  </sheetData>
  <pageMargins left="0.9055118110236221" right="0.70866141732283472" top="0.74803149606299213" bottom="0.74803149606299213" header="0" footer="0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Literatura 1. dio</vt:lpstr>
      <vt:lpstr>Literatura 2. dio</vt:lpstr>
      <vt:lpstr>Rekapitulacija</vt:lpstr>
      <vt:lpstr>'Literatura 2. dio'!Print_Area</vt:lpstr>
      <vt:lpstr>Rekapitulacija!Print_Area</vt:lpstr>
      <vt:lpstr>'Literatura 2. dio'!Print_Titles</vt:lpstr>
      <vt:lpstr>Rekapitulacija!Print_Titles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Kralj</cp:lastModifiedBy>
  <cp:lastPrinted>2020-07-08T09:26:12Z</cp:lastPrinted>
  <dcterms:created xsi:type="dcterms:W3CDTF">2018-05-10T12:53:19Z</dcterms:created>
  <dcterms:modified xsi:type="dcterms:W3CDTF">2020-12-01T06:43:06Z</dcterms:modified>
</cp:coreProperties>
</file>