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Plan razvojnih 2017-2019." sheetId="1" r:id="rId1"/>
  </sheets>
  <definedNames>
    <definedName name="_xlnm.Print_Area" localSheetId="0">'Plan razvojnih 2017-2019.'!$A$1:$M$62</definedName>
    <definedName name="_xlnm.Print_Titles" localSheetId="0">'Plan razvojnih 2017-2019.'!$1:$3</definedName>
  </definedNames>
  <calcPr fullCalcOnLoad="1"/>
</workbook>
</file>

<file path=xl/sharedStrings.xml><?xml version="1.0" encoding="utf-8"?>
<sst xmlns="http://schemas.openxmlformats.org/spreadsheetml/2006/main" count="273" uniqueCount="185">
  <si>
    <t>OPĆI CILJ</t>
  </si>
  <si>
    <t>POSEBNI CILJ</t>
  </si>
  <si>
    <t>RAZDJEL</t>
  </si>
  <si>
    <t>1. RAZVOJ KONKURENTNOG GOSPODARSTVA</t>
  </si>
  <si>
    <t>2. UNAPREĐENJE INFRASTRUKTURE</t>
  </si>
  <si>
    <t>3. OČUVANJE I ODRŽIVO KORIŠTENJE KULTURNE I PRIRODNE BAŠTINE</t>
  </si>
  <si>
    <t>4. RAZVOJ LJUDSKIH RESURSA, POBOLJŠANJE KVALITETE ŽIVOTA, TE UNAPREĐENJE DRUŠTVENE INFRASTRUKTURE</t>
  </si>
  <si>
    <t>1.1. Poticanje razvoja gospodarstva i poduzetništva</t>
  </si>
  <si>
    <t>1.2. Unapređenje turizma</t>
  </si>
  <si>
    <t>2.1. Unapređenje prometne infrastrukture</t>
  </si>
  <si>
    <t>2.2. Unapređenje vodnog gospodarstva</t>
  </si>
  <si>
    <t>2.3. Unapređenje javnih površina kroz ulaganja u infrastrukturu</t>
  </si>
  <si>
    <t>2.4. Zaštita okoliša</t>
  </si>
  <si>
    <t>3.1. Unapređenje kulturnih ustanova</t>
  </si>
  <si>
    <t>4.1. Unapređenje kvalitete života</t>
  </si>
  <si>
    <t>4.2. Unapređenje sustava obrazovanja</t>
  </si>
  <si>
    <t>4.3. Razvoj sportsko - rekreativnih sadržaja</t>
  </si>
  <si>
    <t>4.4. Unapređenje sustava civilne zaštite i vatrogastva</t>
  </si>
  <si>
    <t>4.5. Upravljanje razvojem</t>
  </si>
  <si>
    <t>POKAZATELJ REZULTATA (OPISNO)</t>
  </si>
  <si>
    <t>ŠIFRA PROGRAMA / PROJEKTA</t>
  </si>
  <si>
    <t>NAZIV PROGRAMA  / PROJEKTA / AKTIVNOSTI</t>
  </si>
  <si>
    <t>Projekcija 2018.</t>
  </si>
  <si>
    <t>Ciljana vrijednost 2017.</t>
  </si>
  <si>
    <t>Ciljana vrijednost 2018.</t>
  </si>
  <si>
    <t>Tabela br.1.</t>
  </si>
  <si>
    <t>Plan 2017.</t>
  </si>
  <si>
    <t>Projekcija 2019.</t>
  </si>
  <si>
    <t>Polazna vrijednost 2016.</t>
  </si>
  <si>
    <t>Ciljana vrijednost 2019.</t>
  </si>
  <si>
    <t>1.3. Pametni Grad (smart city)</t>
  </si>
  <si>
    <t>Most - Osojnik</t>
  </si>
  <si>
    <t>Kupnja zemljišta s ciljem izgradnje prometnice te bolje povezanosti mjesta Osojnik sa Gradom, sve u cilju unapređenja kvalitete života građana.</t>
  </si>
  <si>
    <t>013/008</t>
  </si>
  <si>
    <t>35 obrtnika po 2.000,00 kn x 6 mjeseci</t>
  </si>
  <si>
    <t>Otkup rogača i nabavka sadnica za domaćinst.</t>
  </si>
  <si>
    <t xml:space="preserve">  013/021</t>
  </si>
  <si>
    <t>cca  40  pripravnika x 2.500,00 kn x 12 mjeseci</t>
  </si>
  <si>
    <t>Sufinaniranje rada i EU projekata</t>
  </si>
  <si>
    <t>013/024</t>
  </si>
  <si>
    <t>Sufinanciranje letova i troškova prijevoza</t>
  </si>
  <si>
    <t>100/001</t>
  </si>
  <si>
    <t>Psihološke brane i nabavka opreme</t>
  </si>
  <si>
    <t>100/002</t>
  </si>
  <si>
    <t>Dbk.trpeza / Festiv.vina / Noć Uvale, itd.</t>
  </si>
  <si>
    <t>100/004</t>
  </si>
  <si>
    <t>Uspostavljanje novih zračnih linija</t>
  </si>
  <si>
    <t>100/005</t>
  </si>
  <si>
    <t>Revitalizacija poljoprivredne proizvodnje</t>
  </si>
  <si>
    <t>100/006</t>
  </si>
  <si>
    <t>Skupovi i kongresi u Dbk.-u</t>
  </si>
  <si>
    <t>100/011</t>
  </si>
  <si>
    <t>Manifestacije i dramski programi</t>
  </si>
  <si>
    <t>100/012</t>
  </si>
  <si>
    <t>Proširenje ponude u zimskom razdoblju</t>
  </si>
  <si>
    <t>100/013</t>
  </si>
  <si>
    <t>3. Europski festival turizma - izazovi turizma</t>
  </si>
  <si>
    <t>Ment. progr. za IT start up-ove, edukac.</t>
  </si>
  <si>
    <t>117/001</t>
  </si>
  <si>
    <t>broj izrađenih dokumenata zaštite okoliša</t>
  </si>
  <si>
    <t>-</t>
  </si>
  <si>
    <t>0</t>
  </si>
  <si>
    <t>1</t>
  </si>
  <si>
    <t>broj istraživanja i programa proizašlih iz dokumentata zaštite okoliša</t>
  </si>
  <si>
    <t>100</t>
  </si>
  <si>
    <t>117/014</t>
  </si>
  <si>
    <t>117/020</t>
  </si>
  <si>
    <t>broj uspješno provedenih aktivnosti</t>
  </si>
  <si>
    <t>9</t>
  </si>
  <si>
    <t>118/002</t>
  </si>
  <si>
    <t>broj uspješno provedenih projekata</t>
  </si>
  <si>
    <t>20</t>
  </si>
  <si>
    <t>Smanjenje liste čekanja za specijalističke preglede</t>
  </si>
  <si>
    <t>Unapređenje skrbi o osobama treće životne dobi</t>
  </si>
  <si>
    <t xml:space="preserve"> Bez liste čekanja - Vodeci svjetski liječnici u Dubrovniku</t>
  </si>
  <si>
    <t>Poboljšanje uvjeta rada i učenja u školskim ustanovama</t>
  </si>
  <si>
    <t>Poboljšanje studentskog standarda1.</t>
  </si>
  <si>
    <t>1,700.000</t>
  </si>
  <si>
    <t>Poboljšanje trenažnih uvjeta športaša</t>
  </si>
  <si>
    <t>Strategijom u športu za Grad Dubrovnik promovirati šport</t>
  </si>
  <si>
    <t>Kompleks studentskog doma Sveučilišta u Dubrovniku</t>
  </si>
  <si>
    <t>Kapitalno ulaganje u športske objekte</t>
  </si>
  <si>
    <t>Manifestacije u športu od značaja za Grad Dubrovnik</t>
  </si>
  <si>
    <t>116/001</t>
  </si>
  <si>
    <t>3</t>
  </si>
  <si>
    <t>116/002</t>
  </si>
  <si>
    <t>116/003</t>
  </si>
  <si>
    <t>broj (kumulativ) izrađenih urbanističkih planova uređenja propisanih PPU-om i GUP-om (ukupno 59 planova)</t>
  </si>
  <si>
    <t>14</t>
  </si>
  <si>
    <t>19</t>
  </si>
  <si>
    <t>broj usklađenja, odnosno izmjena i dopuna usvojenih urbanističkih planova uređenja</t>
  </si>
  <si>
    <t>116/010</t>
  </si>
  <si>
    <t>broj provedenih arhitektonsko-urbanističkih natječaja</t>
  </si>
  <si>
    <t>116/020</t>
  </si>
  <si>
    <t>postotak konverzije i prikaza usvojene prostorno-planske dokumentacije koja je stupila na snagu u proračunskoj godini</t>
  </si>
  <si>
    <t>2</t>
  </si>
  <si>
    <t>116/025</t>
  </si>
  <si>
    <t>broj izrađene prostorno-planske dokumentacije kao podloge za prostorno uređenje/planiranje</t>
  </si>
  <si>
    <t>118/001</t>
  </si>
  <si>
    <t>Omogućavanje izgradnje stambenih objekata</t>
  </si>
  <si>
    <t>Povećanje protočnosti automobilskog prijevoza na području Grada Dubrovnika</t>
  </si>
  <si>
    <t>Izgradnja ukopnih mjesta čime bi bio riješen problem nedostatnih ukopnih mjesta</t>
  </si>
  <si>
    <t>Spojna cesta Liechtensteinov put - Josipa Kosora</t>
  </si>
  <si>
    <t>Ulaganje u vodoopskrbu i odvodnju - Štikovica - Vrbica - Lozica - Mokošica</t>
  </si>
  <si>
    <t>Poboljšanje vodoopskrbe i odovdnje</t>
  </si>
  <si>
    <t>Ulaganje u vodoopskrbu i odvodnju - Komolac</t>
  </si>
  <si>
    <t xml:space="preserve">Poboljšanje javne rasvjete </t>
  </si>
  <si>
    <t>Kapitalno ulaganje u Javnu rasvjetu</t>
  </si>
  <si>
    <t>22</t>
  </si>
  <si>
    <t>Prostorno uređenje i unapređenje stanovanja - Prostorni plan uređenja</t>
  </si>
  <si>
    <r>
      <t xml:space="preserve">broj usklađenja PPU-a sa </t>
    </r>
    <r>
      <rPr>
        <i/>
        <sz val="12"/>
        <color indexed="8"/>
        <rFont val="Calibri"/>
        <family val="2"/>
      </rPr>
      <t>Zakonom o prostornom uređenju</t>
    </r>
    <r>
      <rPr>
        <sz val="12"/>
        <color indexed="8"/>
        <rFont val="Calibri"/>
        <family val="2"/>
      </rPr>
      <t xml:space="preserve"> i planovima </t>
    </r>
    <r>
      <rPr>
        <i/>
        <sz val="12"/>
        <color indexed="8"/>
        <rFont val="Calibri"/>
        <family val="2"/>
      </rPr>
      <t>šireg područja</t>
    </r>
    <r>
      <rPr>
        <sz val="12"/>
        <color indexed="8"/>
        <rFont val="Calibri"/>
        <family val="2"/>
      </rPr>
      <t>, postupanje u skladu s mišljenjem UNESCO-a te izmjene i dopune radi realizacije županijskih i gradskih projekata te zahtjeva građana i pravnih osoba</t>
    </r>
  </si>
  <si>
    <t>broj usklađenja GUP-a sa Zakonom o prostornom uređenju i planovima šireg područja, postupanje u skladu s mišljenjem UNESCO-a te izmjene i dopune radi realizacije županijskih i gradskih projekata te zahtjeva građana i pravnih osoba</t>
  </si>
  <si>
    <t>% izrade Strategije razvoja GIS-a</t>
  </si>
  <si>
    <t>15</t>
  </si>
  <si>
    <t>4</t>
  </si>
  <si>
    <t>Predškolski odgoj i obrazovanje</t>
  </si>
  <si>
    <t>04</t>
  </si>
  <si>
    <t>07</t>
  </si>
  <si>
    <t>06</t>
  </si>
  <si>
    <t>08</t>
  </si>
  <si>
    <t>UKUPNO:</t>
  </si>
  <si>
    <t>Upravni odjel za urbanizam, prostorno planiranje i zaštitu okoliša</t>
  </si>
  <si>
    <t>Upravni odjel za poduzetništvo, turizam i more</t>
  </si>
  <si>
    <t>Uprvni odjel za obrazovanje, šport. Socijalnu skrb i civilno društvo</t>
  </si>
  <si>
    <t>Predsjednik GV: mr.sc. Marko Potrebica</t>
  </si>
  <si>
    <t>3.2. Ulaganje u prirodnu/ kulturnu baštinu</t>
  </si>
  <si>
    <t>13</t>
  </si>
  <si>
    <t>Upravni odjel za promet</t>
  </si>
  <si>
    <t>Upravni odjel za izgradnju i upravljanje projektima</t>
  </si>
  <si>
    <t xml:space="preserve">Upravni odjel za europske fondove , regionalne i međunarodnu suradnju  </t>
  </si>
  <si>
    <t>Smart City</t>
  </si>
  <si>
    <r>
      <rPr>
        <sz val="12"/>
        <color indexed="8"/>
        <rFont val="Calibri"/>
        <family val="2"/>
      </rPr>
      <t>Razvoj gospodarstva i poduzetništva - Potpore tradicijskim obrtima</t>
    </r>
  </si>
  <si>
    <r>
      <rPr>
        <sz val="12"/>
        <color indexed="8"/>
        <rFont val="Calibri"/>
        <family val="2"/>
      </rPr>
      <t>Razvoj gospodarstva i poduzetništva - Poticanje poljoprivrede i ribarstva</t>
    </r>
  </si>
  <si>
    <r>
      <rPr>
        <sz val="12"/>
        <color indexed="8"/>
        <rFont val="Calibri"/>
        <family val="2"/>
      </rPr>
      <t>Razvoj gospodarstva i poduzetništva - Sufinanciranje zapošljavanja pripravnika</t>
    </r>
  </si>
  <si>
    <r>
      <rPr>
        <sz val="12"/>
        <color indexed="8"/>
        <rFont val="Calibri"/>
        <family val="2"/>
      </rPr>
      <t>Razvoj gospodarstva i poduzetništva - Potpore Dubrovačkoj razvojnoj agenciji</t>
    </r>
  </si>
  <si>
    <r>
      <rPr>
        <sz val="12"/>
        <color indexed="8"/>
        <rFont val="Calibri"/>
        <family val="2"/>
      </rPr>
      <t>Razvoj gospodarstva i poduzetništva - Sufinan. zrakoplovnih karata i cestarine</t>
    </r>
  </si>
  <si>
    <r>
      <rPr>
        <sz val="12"/>
        <color indexed="8"/>
        <rFont val="Calibri"/>
        <family val="2"/>
      </rPr>
      <t>Razvoj turizma - Zaštita i spašavanje na plažama</t>
    </r>
  </si>
  <si>
    <r>
      <rPr>
        <sz val="12"/>
        <color indexed="8"/>
        <rFont val="Calibri"/>
        <family val="2"/>
      </rPr>
      <t>Razvoj turizma -Poboljšanje turističke ponude</t>
    </r>
  </si>
  <si>
    <r>
      <rPr>
        <sz val="12"/>
        <color indexed="8"/>
        <rFont val="Calibri"/>
        <family val="2"/>
      </rPr>
      <t>Razvoj turizma - Poticaji za produlj. turističke sezone ( BP)</t>
    </r>
  </si>
  <si>
    <r>
      <rPr>
        <sz val="12"/>
        <color indexed="8"/>
        <rFont val="Calibri"/>
        <family val="2"/>
      </rPr>
      <t>Razvoj turizma - Poticanje razvoja ruralnog turizma</t>
    </r>
  </si>
  <si>
    <r>
      <rPr>
        <sz val="12"/>
        <color indexed="8"/>
        <rFont val="Calibri"/>
        <family val="2"/>
      </rPr>
      <t>Razvoj turizma - Poticanje razvoja kongres. turizma ( BP )</t>
    </r>
  </si>
  <si>
    <r>
      <rPr>
        <sz val="12"/>
        <color indexed="8"/>
        <rFont val="Calibri"/>
        <family val="2"/>
      </rPr>
      <t>Razvoj turizma - Kulturni programi i manifestacije ( BP )</t>
    </r>
  </si>
  <si>
    <r>
      <rPr>
        <sz val="12"/>
        <color indexed="8"/>
        <rFont val="Calibri"/>
        <family val="2"/>
      </rPr>
      <t>Razvoj turizma - Zimski festival</t>
    </r>
  </si>
  <si>
    <r>
      <rPr>
        <sz val="12"/>
        <color indexed="8"/>
        <rFont val="Calibri"/>
        <family val="2"/>
      </rPr>
      <t>Razvoj turizma - Festival turizma</t>
    </r>
  </si>
  <si>
    <r>
      <rPr>
        <sz val="12"/>
        <color indexed="8"/>
        <rFont val="Calibri"/>
        <family val="2"/>
      </rPr>
      <t>Organizacija i upravljanje prometnim površinama- Upravljanje prometom IT sustavom</t>
    </r>
  </si>
  <si>
    <r>
      <rPr>
        <sz val="12"/>
        <color indexed="8"/>
        <rFont val="Calibri"/>
        <family val="2"/>
      </rPr>
      <t>Ulaganje u ostale građevinske objekte -Izgradnja groblja na Dubcu</t>
    </r>
  </si>
  <si>
    <r>
      <rPr>
        <sz val="12"/>
        <color indexed="8"/>
        <rFont val="Calibri"/>
        <family val="2"/>
      </rPr>
      <t>Zaštita okoliša - Zaštita okoliša</t>
    </r>
  </si>
  <si>
    <r>
      <rPr>
        <sz val="12"/>
        <color indexed="8"/>
        <rFont val="Calibri"/>
        <family val="2"/>
      </rPr>
      <t>Zaštita okoliša - Gospodarenje otpadom</t>
    </r>
  </si>
  <si>
    <r>
      <rPr>
        <sz val="12"/>
        <color indexed="8"/>
        <rFont val="Calibri"/>
        <family val="2"/>
      </rPr>
      <t>Zaštita okoliša - Obilježavanje značajnih datuma</t>
    </r>
  </si>
  <si>
    <r>
      <rPr>
        <sz val="12"/>
        <color indexed="8"/>
        <rFont val="Calibri"/>
        <family val="2"/>
      </rPr>
      <t>Razvoj civilnog društva - Projekti udruga iz područja zaštite okoliša i prirode</t>
    </r>
  </si>
  <si>
    <r>
      <rPr>
        <sz val="12"/>
        <color indexed="8"/>
        <rFont val="Calibri"/>
        <family val="2"/>
      </rPr>
      <t>Prostorno uređenje i unapređenje stanovanja - Generalni urbanistički plan</t>
    </r>
  </si>
  <si>
    <r>
      <rPr>
        <sz val="12"/>
        <color indexed="8"/>
        <rFont val="Calibri"/>
        <family val="2"/>
      </rPr>
      <t>Prostorno uređenje i unapređenje stanovanja - Urbanistički planovi uređenja</t>
    </r>
  </si>
  <si>
    <r>
      <rPr>
        <sz val="12"/>
        <color indexed="8"/>
        <rFont val="Calibri"/>
        <family val="2"/>
      </rPr>
      <t>Prostorno uređenje i unapređenje stanovanja - Arhitektonsko urbanistički natječaji</t>
    </r>
  </si>
  <si>
    <r>
      <rPr>
        <sz val="12"/>
        <color indexed="8"/>
        <rFont val="Calibri"/>
        <family val="2"/>
      </rPr>
      <t>Prostorno uređenje i unapređenje stanovanja - GIS prostornog uređenja</t>
    </r>
  </si>
  <si>
    <r>
      <rPr>
        <sz val="12"/>
        <color indexed="8"/>
        <rFont val="Calibri"/>
        <family val="2"/>
      </rPr>
      <t>Prostorno uređenje i unapređenje stanovanja - Ostala prostorno-planska dokumentacija</t>
    </r>
  </si>
  <si>
    <r>
      <rPr>
        <sz val="12"/>
        <color indexed="8"/>
        <rFont val="Calibri"/>
        <family val="2"/>
      </rPr>
      <t>Razvoj civilnog društva - Projekti udruga iz područja urbanizma i prostornog planiranja</t>
    </r>
  </si>
  <si>
    <t>132/001</t>
  </si>
  <si>
    <t>133/002</t>
  </si>
  <si>
    <t>Povećanje postojećih kapaciteta za smejštaj djece</t>
  </si>
  <si>
    <t xml:space="preserve"> 013/009</t>
  </si>
  <si>
    <t>150/010</t>
  </si>
  <si>
    <t>150/003</t>
  </si>
  <si>
    <t>133/003</t>
  </si>
  <si>
    <t>135/001</t>
  </si>
  <si>
    <t>PLAN RAZVOJNIH PROGRAMA (DRUGE IZMJENE) ZA RAZDOBLJE 2017. - 2019.</t>
  </si>
  <si>
    <t>037/003</t>
  </si>
  <si>
    <t>138/001</t>
  </si>
  <si>
    <t>066/008</t>
  </si>
  <si>
    <t>139/002</t>
  </si>
  <si>
    <t>053/001</t>
  </si>
  <si>
    <t>139/001</t>
  </si>
  <si>
    <t>139/004</t>
  </si>
  <si>
    <t>061/002</t>
  </si>
  <si>
    <t>062/010</t>
  </si>
  <si>
    <t>7</t>
  </si>
  <si>
    <t>16</t>
  </si>
  <si>
    <t>27</t>
  </si>
  <si>
    <t>122/005</t>
  </si>
  <si>
    <t>Društvena infrastruktura- Dom za starije i nemoćne  - Gruž</t>
  </si>
  <si>
    <t>Društvena infrastruktura- Dječji vrtić Palčica</t>
  </si>
  <si>
    <t>Društvena infrastruktura- Osnovna škola Lapad</t>
  </si>
  <si>
    <t>139/003</t>
  </si>
  <si>
    <t>139/005</t>
  </si>
  <si>
    <t>Društvena infrastruktura- Ulaganje u dječja igrališta</t>
  </si>
  <si>
    <t>Upravni odjel za gospodarenje nekretninama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</si>
</sst>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/>
    </xf>
    <xf numFmtId="4" fontId="49" fillId="33" borderId="12" xfId="42" applyNumberFormat="1" applyFont="1" applyFill="1" applyBorder="1" applyAlignment="1">
      <alignment horizontal="right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49" fillId="33" borderId="17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49" fontId="49" fillId="33" borderId="18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 wrapText="1"/>
    </xf>
    <xf numFmtId="49" fontId="49" fillId="0" borderId="19" xfId="0" applyNumberFormat="1" applyFont="1" applyBorder="1" applyAlignment="1">
      <alignment horizontal="center" vertical="center"/>
    </xf>
    <xf numFmtId="4" fontId="49" fillId="0" borderId="18" xfId="0" applyNumberFormat="1" applyFont="1" applyBorder="1" applyAlignment="1">
      <alignment horizontal="right" vertical="center" wrapText="1"/>
    </xf>
    <xf numFmtId="3" fontId="49" fillId="0" borderId="18" xfId="0" applyNumberFormat="1" applyFont="1" applyBorder="1" applyAlignment="1">
      <alignment horizontal="center" vertical="center" wrapText="1"/>
    </xf>
    <xf numFmtId="3" fontId="49" fillId="0" borderId="2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4" fontId="49" fillId="0" borderId="10" xfId="42" applyNumberFormat="1" applyFont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 wrapText="1"/>
    </xf>
    <xf numFmtId="4" fontId="49" fillId="0" borderId="17" xfId="42" applyNumberFormat="1" applyFont="1" applyBorder="1" applyAlignment="1">
      <alignment horizontal="right" vertical="center" wrapText="1"/>
    </xf>
    <xf numFmtId="4" fontId="27" fillId="0" borderId="17" xfId="42" applyNumberFormat="1" applyFont="1" applyBorder="1" applyAlignment="1">
      <alignment horizontal="right" vertical="center" wrapText="1"/>
    </xf>
    <xf numFmtId="49" fontId="49" fillId="0" borderId="21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9" fillId="0" borderId="2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" fontId="49" fillId="0" borderId="12" xfId="42" applyNumberFormat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left" vertical="center" wrapText="1"/>
    </xf>
    <xf numFmtId="3" fontId="49" fillId="0" borderId="12" xfId="0" applyNumberFormat="1" applyFont="1" applyBorder="1" applyAlignment="1">
      <alignment horizontal="center"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4" fontId="49" fillId="33" borderId="10" xfId="42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49" fontId="49" fillId="0" borderId="25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textRotation="90" wrapText="1"/>
    </xf>
    <xf numFmtId="0" fontId="47" fillId="34" borderId="11" xfId="0" applyFont="1" applyFill="1" applyBorder="1" applyAlignment="1">
      <alignment horizontal="center" vertical="center" textRotation="90" wrapText="1"/>
    </xf>
    <xf numFmtId="0" fontId="47" fillId="34" borderId="20" xfId="0" applyFont="1" applyFill="1" applyBorder="1" applyAlignment="1">
      <alignment horizontal="center" vertical="center" textRotation="90" wrapText="1"/>
    </xf>
    <xf numFmtId="4" fontId="49" fillId="0" borderId="10" xfId="42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0" borderId="12" xfId="42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0" borderId="10" xfId="42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25" xfId="0" applyNumberFormat="1" applyFont="1" applyBorder="1" applyAlignment="1">
      <alignment horizontal="center" vertical="center"/>
    </xf>
    <xf numFmtId="4" fontId="49" fillId="33" borderId="10" xfId="42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7" fillId="34" borderId="27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vertical="center" wrapText="1"/>
    </xf>
    <xf numFmtId="49" fontId="49" fillId="33" borderId="25" xfId="0" applyNumberFormat="1" applyFont="1" applyFill="1" applyBorder="1" applyAlignment="1">
      <alignment horizontal="center" vertical="center"/>
    </xf>
    <xf numFmtId="49" fontId="0" fillId="33" borderId="25" xfId="0" applyNumberFormat="1" applyFill="1" applyBorder="1" applyAlignment="1">
      <alignment horizontal="center" vertical="center"/>
    </xf>
    <xf numFmtId="49" fontId="49" fillId="33" borderId="28" xfId="0" applyNumberFormat="1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textRotation="90"/>
    </xf>
    <xf numFmtId="0" fontId="49" fillId="0" borderId="0" xfId="0" applyFont="1" applyFill="1" applyBorder="1" applyAlignment="1">
      <alignment horizontal="center" vertical="center" textRotation="90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0" fontId="47" fillId="34" borderId="11" xfId="0" applyFont="1" applyFill="1" applyBorder="1" applyAlignment="1">
      <alignment horizontal="center" vertical="center" textRotation="90" wrapText="1"/>
    </xf>
    <xf numFmtId="49" fontId="0" fillId="0" borderId="25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4" fontId="49" fillId="0" borderId="10" xfId="42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30" xfId="0" applyNumberFormat="1" applyFont="1" applyBorder="1" applyAlignment="1">
      <alignment horizontal="center" vertical="center"/>
    </xf>
    <xf numFmtId="49" fontId="49" fillId="0" borderId="31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" fontId="49" fillId="33" borderId="10" xfId="42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 textRotation="90" wrapText="1"/>
    </xf>
    <xf numFmtId="0" fontId="47" fillId="34" borderId="11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center" vertical="center" textRotation="90" wrapText="1"/>
    </xf>
    <xf numFmtId="0" fontId="55" fillId="35" borderId="23" xfId="0" applyFont="1" applyFill="1" applyBorder="1" applyAlignment="1">
      <alignment horizontal="center" vertical="center" textRotation="90"/>
    </xf>
    <xf numFmtId="0" fontId="55" fillId="35" borderId="21" xfId="0" applyFont="1" applyFill="1" applyBorder="1" applyAlignment="1">
      <alignment horizontal="center" vertical="center" textRotation="90"/>
    </xf>
    <xf numFmtId="0" fontId="55" fillId="35" borderId="24" xfId="0" applyFont="1" applyFill="1" applyBorder="1" applyAlignment="1">
      <alignment horizontal="center" vertical="center" textRotation="90"/>
    </xf>
    <xf numFmtId="0" fontId="50" fillId="36" borderId="23" xfId="0" applyFont="1" applyFill="1" applyBorder="1" applyAlignment="1">
      <alignment horizontal="center" vertical="center" textRotation="90" wrapText="1"/>
    </xf>
    <xf numFmtId="0" fontId="50" fillId="36" borderId="30" xfId="0" applyFont="1" applyFill="1" applyBorder="1" applyAlignment="1">
      <alignment horizontal="center" vertical="center" textRotation="90" wrapText="1"/>
    </xf>
    <xf numFmtId="0" fontId="55" fillId="9" borderId="23" xfId="0" applyFont="1" applyFill="1" applyBorder="1" applyAlignment="1">
      <alignment horizontal="center" vertical="center" textRotation="90"/>
    </xf>
    <xf numFmtId="0" fontId="55" fillId="9" borderId="21" xfId="0" applyFont="1" applyFill="1" applyBorder="1" applyAlignment="1">
      <alignment horizontal="center" vertical="center" textRotation="90"/>
    </xf>
    <xf numFmtId="0" fontId="55" fillId="9" borderId="24" xfId="0" applyFont="1" applyFill="1" applyBorder="1" applyAlignment="1">
      <alignment horizontal="center" vertical="center" textRotation="90"/>
    </xf>
    <xf numFmtId="49" fontId="0" fillId="0" borderId="25" xfId="0" applyNumberFormat="1" applyBorder="1" applyAlignment="1">
      <alignment horizontal="center" vertical="center"/>
    </xf>
    <xf numFmtId="0" fontId="55" fillId="37" borderId="19" xfId="0" applyFont="1" applyFill="1" applyBorder="1" applyAlignment="1">
      <alignment horizontal="center" vertical="center" textRotation="90" wrapText="1"/>
    </xf>
    <xf numFmtId="0" fontId="55" fillId="37" borderId="32" xfId="0" applyFont="1" applyFill="1" applyBorder="1" applyAlignment="1">
      <alignment horizontal="center" vertical="center" textRotation="90" wrapText="1"/>
    </xf>
    <xf numFmtId="0" fontId="55" fillId="37" borderId="31" xfId="0" applyFont="1" applyFill="1" applyBorder="1" applyAlignment="1">
      <alignment horizontal="center" vertical="center" textRotation="90" wrapText="1"/>
    </xf>
    <xf numFmtId="0" fontId="55" fillId="37" borderId="30" xfId="0" applyFont="1" applyFill="1" applyBorder="1" applyAlignment="1">
      <alignment horizontal="center" vertical="center" textRotation="90" wrapText="1"/>
    </xf>
    <xf numFmtId="0" fontId="55" fillId="37" borderId="3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SheetLayoutView="100" zoomScalePageLayoutView="0" workbookViewId="0" topLeftCell="C3">
      <selection activeCell="E57" sqref="E57"/>
    </sheetView>
  </sheetViews>
  <sheetFormatPr defaultColWidth="9.140625" defaultRowHeight="15"/>
  <cols>
    <col min="1" max="1" width="14.7109375" style="3" customWidth="1"/>
    <col min="2" max="2" width="18.00390625" style="2" customWidth="1"/>
    <col min="3" max="3" width="9.28125" style="0" customWidth="1"/>
    <col min="4" max="4" width="21.421875" style="0" customWidth="1"/>
    <col min="5" max="5" width="42.8515625" style="0" customWidth="1"/>
    <col min="6" max="6" width="18.7109375" style="0" customWidth="1"/>
    <col min="7" max="8" width="16.57421875" style="0" customWidth="1"/>
    <col min="9" max="9" width="42.28125" style="0" customWidth="1"/>
    <col min="10" max="10" width="15.421875" style="0" customWidth="1"/>
    <col min="11" max="11" width="13.140625" style="1" customWidth="1"/>
    <col min="12" max="13" width="13.140625" style="0" customWidth="1"/>
    <col min="14" max="15" width="11.8515625" style="0" customWidth="1"/>
  </cols>
  <sheetData>
    <row r="1" spans="2:11" ht="15">
      <c r="B1" s="3"/>
      <c r="D1" s="109" t="s">
        <v>164</v>
      </c>
      <c r="E1" s="109"/>
      <c r="F1" s="109"/>
      <c r="G1" s="109"/>
      <c r="H1" s="109"/>
      <c r="I1" s="109"/>
      <c r="J1" s="109"/>
      <c r="K1" s="109"/>
    </row>
    <row r="2" spans="1:11" ht="36.75" customHeight="1" thickBot="1">
      <c r="A2" s="5" t="s">
        <v>25</v>
      </c>
      <c r="D2" s="110"/>
      <c r="E2" s="110"/>
      <c r="F2" s="110"/>
      <c r="G2" s="110"/>
      <c r="H2" s="110"/>
      <c r="I2" s="110"/>
      <c r="J2" s="110"/>
      <c r="K2" s="110"/>
    </row>
    <row r="3" spans="1:13" ht="51.75" customHeight="1" thickBot="1">
      <c r="A3" s="25" t="s">
        <v>0</v>
      </c>
      <c r="B3" s="26" t="s">
        <v>1</v>
      </c>
      <c r="C3" s="26" t="s">
        <v>2</v>
      </c>
      <c r="D3" s="26" t="s">
        <v>20</v>
      </c>
      <c r="E3" s="26" t="s">
        <v>21</v>
      </c>
      <c r="F3" s="26" t="s">
        <v>26</v>
      </c>
      <c r="G3" s="26" t="s">
        <v>22</v>
      </c>
      <c r="H3" s="26" t="s">
        <v>27</v>
      </c>
      <c r="I3" s="26" t="s">
        <v>19</v>
      </c>
      <c r="J3" s="26" t="s">
        <v>28</v>
      </c>
      <c r="K3" s="26" t="s">
        <v>23</v>
      </c>
      <c r="L3" s="26" t="s">
        <v>24</v>
      </c>
      <c r="M3" s="27" t="s">
        <v>29</v>
      </c>
    </row>
    <row r="4" spans="1:13" s="4" customFormat="1" ht="31.5">
      <c r="A4" s="115" t="s">
        <v>3</v>
      </c>
      <c r="B4" s="111" t="s">
        <v>7</v>
      </c>
      <c r="C4" s="52" t="s">
        <v>116</v>
      </c>
      <c r="D4" s="37" t="s">
        <v>33</v>
      </c>
      <c r="E4" s="38" t="s">
        <v>131</v>
      </c>
      <c r="F4" s="40">
        <v>425000</v>
      </c>
      <c r="G4" s="40">
        <v>425000</v>
      </c>
      <c r="H4" s="40">
        <v>425000</v>
      </c>
      <c r="I4" s="38" t="s">
        <v>34</v>
      </c>
      <c r="J4" s="41">
        <v>423000</v>
      </c>
      <c r="K4" s="41">
        <v>100</v>
      </c>
      <c r="L4" s="41">
        <v>100</v>
      </c>
      <c r="M4" s="42">
        <v>100</v>
      </c>
    </row>
    <row r="5" spans="1:13" s="4" customFormat="1" ht="31.5">
      <c r="A5" s="116"/>
      <c r="B5" s="112"/>
      <c r="C5" s="50" t="s">
        <v>116</v>
      </c>
      <c r="D5" s="34" t="s">
        <v>159</v>
      </c>
      <c r="E5" s="9" t="s">
        <v>132</v>
      </c>
      <c r="F5" s="43">
        <v>80000</v>
      </c>
      <c r="G5" s="43">
        <v>160000</v>
      </c>
      <c r="H5" s="43">
        <v>190000</v>
      </c>
      <c r="I5" s="36" t="s">
        <v>35</v>
      </c>
      <c r="J5" s="44">
        <v>154000</v>
      </c>
      <c r="K5" s="44">
        <v>118</v>
      </c>
      <c r="L5" s="44">
        <v>123</v>
      </c>
      <c r="M5" s="45">
        <v>119</v>
      </c>
    </row>
    <row r="6" spans="1:13" s="4" customFormat="1" ht="31.5">
      <c r="A6" s="116"/>
      <c r="B6" s="112"/>
      <c r="C6" s="50" t="s">
        <v>116</v>
      </c>
      <c r="D6" s="34" t="s">
        <v>36</v>
      </c>
      <c r="E6" s="36" t="s">
        <v>133</v>
      </c>
      <c r="F6" s="43">
        <v>530000</v>
      </c>
      <c r="G6" s="43">
        <v>1095000</v>
      </c>
      <c r="H6" s="43">
        <v>1255000</v>
      </c>
      <c r="I6" s="36" t="s">
        <v>37</v>
      </c>
      <c r="J6" s="44">
        <v>870000</v>
      </c>
      <c r="K6" s="44">
        <v>115</v>
      </c>
      <c r="L6" s="44">
        <v>110</v>
      </c>
      <c r="M6" s="45">
        <v>115</v>
      </c>
    </row>
    <row r="7" spans="1:13" s="4" customFormat="1" ht="31.5">
      <c r="A7" s="116"/>
      <c r="B7" s="112"/>
      <c r="C7" s="50" t="s">
        <v>113</v>
      </c>
      <c r="D7" s="34" t="s">
        <v>160</v>
      </c>
      <c r="E7" s="36" t="s">
        <v>134</v>
      </c>
      <c r="F7" s="43">
        <v>1500000</v>
      </c>
      <c r="G7" s="43">
        <v>1500000</v>
      </c>
      <c r="H7" s="43">
        <v>1500000</v>
      </c>
      <c r="I7" s="36" t="s">
        <v>38</v>
      </c>
      <c r="J7" s="44">
        <v>1385000</v>
      </c>
      <c r="K7" s="44">
        <v>108</v>
      </c>
      <c r="L7" s="44">
        <v>100</v>
      </c>
      <c r="M7" s="45">
        <v>100</v>
      </c>
    </row>
    <row r="8" spans="1:13" s="4" customFormat="1" ht="31.5">
      <c r="A8" s="116"/>
      <c r="B8" s="112"/>
      <c r="C8" s="50" t="s">
        <v>116</v>
      </c>
      <c r="D8" s="34" t="s">
        <v>39</v>
      </c>
      <c r="E8" s="36" t="s">
        <v>135</v>
      </c>
      <c r="F8" s="43">
        <v>2100000</v>
      </c>
      <c r="G8" s="43">
        <v>2200000</v>
      </c>
      <c r="H8" s="43">
        <v>2200000</v>
      </c>
      <c r="I8" s="36" t="s">
        <v>40</v>
      </c>
      <c r="J8" s="44">
        <v>2000000</v>
      </c>
      <c r="K8" s="44">
        <v>105</v>
      </c>
      <c r="L8" s="44">
        <v>105</v>
      </c>
      <c r="M8" s="45">
        <v>105</v>
      </c>
    </row>
    <row r="9" spans="1:13" s="4" customFormat="1" ht="31.5">
      <c r="A9" s="116"/>
      <c r="B9" s="112" t="s">
        <v>8</v>
      </c>
      <c r="C9" s="50" t="s">
        <v>116</v>
      </c>
      <c r="D9" s="34" t="s">
        <v>41</v>
      </c>
      <c r="E9" s="36" t="s">
        <v>136</v>
      </c>
      <c r="F9" s="46">
        <v>260000</v>
      </c>
      <c r="G9" s="46">
        <v>260000</v>
      </c>
      <c r="H9" s="46">
        <v>260000</v>
      </c>
      <c r="I9" s="36" t="s">
        <v>42</v>
      </c>
      <c r="J9" s="44">
        <v>218000</v>
      </c>
      <c r="K9" s="44">
        <v>120</v>
      </c>
      <c r="L9" s="44">
        <v>100</v>
      </c>
      <c r="M9" s="45">
        <v>100</v>
      </c>
    </row>
    <row r="10" spans="1:13" s="4" customFormat="1" ht="31.5">
      <c r="A10" s="116"/>
      <c r="B10" s="112"/>
      <c r="C10" s="50" t="s">
        <v>116</v>
      </c>
      <c r="D10" s="34" t="s">
        <v>43</v>
      </c>
      <c r="E10" s="36" t="s">
        <v>137</v>
      </c>
      <c r="F10" s="46">
        <v>1295000</v>
      </c>
      <c r="G10" s="46">
        <v>150000</v>
      </c>
      <c r="H10" s="46">
        <v>1500000</v>
      </c>
      <c r="I10" s="36" t="s">
        <v>44</v>
      </c>
      <c r="J10" s="44">
        <v>841000</v>
      </c>
      <c r="K10" s="44">
        <v>180</v>
      </c>
      <c r="L10" s="44">
        <v>100</v>
      </c>
      <c r="M10" s="45">
        <v>100</v>
      </c>
    </row>
    <row r="11" spans="1:13" s="4" customFormat="1" ht="31.5">
      <c r="A11" s="116"/>
      <c r="B11" s="112"/>
      <c r="C11" s="50" t="s">
        <v>116</v>
      </c>
      <c r="D11" s="34" t="s">
        <v>45</v>
      </c>
      <c r="E11" s="36" t="s">
        <v>138</v>
      </c>
      <c r="F11" s="46">
        <v>800000</v>
      </c>
      <c r="G11" s="46">
        <v>800000</v>
      </c>
      <c r="H11" s="46">
        <v>800000</v>
      </c>
      <c r="I11" s="36" t="s">
        <v>46</v>
      </c>
      <c r="J11" s="44">
        <v>1185000</v>
      </c>
      <c r="K11" s="44">
        <v>100</v>
      </c>
      <c r="L11" s="44">
        <v>100</v>
      </c>
      <c r="M11" s="45">
        <v>100</v>
      </c>
    </row>
    <row r="12" spans="1:13" s="4" customFormat="1" ht="31.5">
      <c r="A12" s="116"/>
      <c r="B12" s="112"/>
      <c r="C12" s="50" t="s">
        <v>116</v>
      </c>
      <c r="D12" s="34" t="s">
        <v>47</v>
      </c>
      <c r="E12" s="36" t="s">
        <v>139</v>
      </c>
      <c r="F12" s="46">
        <v>100000</v>
      </c>
      <c r="G12" s="46">
        <v>380000</v>
      </c>
      <c r="H12" s="46">
        <v>400000</v>
      </c>
      <c r="I12" s="36" t="s">
        <v>48</v>
      </c>
      <c r="J12" s="44">
        <v>100000</v>
      </c>
      <c r="K12" s="44">
        <v>180</v>
      </c>
      <c r="L12" s="44">
        <v>105</v>
      </c>
      <c r="M12" s="45">
        <v>105</v>
      </c>
    </row>
    <row r="13" spans="1:13" s="4" customFormat="1" ht="31.5">
      <c r="A13" s="116"/>
      <c r="B13" s="112"/>
      <c r="C13" s="50" t="s">
        <v>116</v>
      </c>
      <c r="D13" s="34" t="s">
        <v>49</v>
      </c>
      <c r="E13" s="36" t="s">
        <v>140</v>
      </c>
      <c r="F13" s="46">
        <v>100000</v>
      </c>
      <c r="G13" s="46">
        <v>100000</v>
      </c>
      <c r="H13" s="46">
        <v>100000</v>
      </c>
      <c r="I13" s="36" t="s">
        <v>50</v>
      </c>
      <c r="J13" s="44">
        <v>100000</v>
      </c>
      <c r="K13" s="44">
        <v>100000</v>
      </c>
      <c r="L13" s="44">
        <v>100000</v>
      </c>
      <c r="M13" s="45">
        <v>100000</v>
      </c>
    </row>
    <row r="14" spans="1:13" s="4" customFormat="1" ht="31.5">
      <c r="A14" s="116"/>
      <c r="B14" s="112"/>
      <c r="C14" s="50" t="s">
        <v>116</v>
      </c>
      <c r="D14" s="34" t="s">
        <v>51</v>
      </c>
      <c r="E14" s="36" t="s">
        <v>141</v>
      </c>
      <c r="F14" s="46">
        <v>3255000</v>
      </c>
      <c r="G14" s="46">
        <v>3000000</v>
      </c>
      <c r="H14" s="46">
        <v>3000000</v>
      </c>
      <c r="I14" s="36" t="s">
        <v>52</v>
      </c>
      <c r="J14" s="44">
        <v>2300000</v>
      </c>
      <c r="K14" s="44">
        <v>124</v>
      </c>
      <c r="L14" s="44">
        <v>105</v>
      </c>
      <c r="M14" s="45">
        <v>100</v>
      </c>
    </row>
    <row r="15" spans="1:13" s="4" customFormat="1" ht="17.25">
      <c r="A15" s="116"/>
      <c r="B15" s="112"/>
      <c r="C15" s="50" t="s">
        <v>116</v>
      </c>
      <c r="D15" s="34" t="s">
        <v>53</v>
      </c>
      <c r="E15" s="36" t="s">
        <v>142</v>
      </c>
      <c r="F15" s="46">
        <v>600000</v>
      </c>
      <c r="G15" s="46">
        <v>500000</v>
      </c>
      <c r="H15" s="46">
        <v>700000</v>
      </c>
      <c r="I15" s="36" t="s">
        <v>54</v>
      </c>
      <c r="J15" s="44">
        <v>926000</v>
      </c>
      <c r="K15" s="44">
        <v>43</v>
      </c>
      <c r="L15" s="44">
        <v>125</v>
      </c>
      <c r="M15" s="45">
        <v>140</v>
      </c>
    </row>
    <row r="16" spans="1:13" s="4" customFormat="1" ht="31.5">
      <c r="A16" s="116"/>
      <c r="B16" s="112"/>
      <c r="C16" s="50" t="s">
        <v>116</v>
      </c>
      <c r="D16" s="34" t="s">
        <v>55</v>
      </c>
      <c r="E16" s="9" t="s">
        <v>143</v>
      </c>
      <c r="F16" s="46">
        <v>0</v>
      </c>
      <c r="G16" s="46">
        <v>400000</v>
      </c>
      <c r="H16" s="46">
        <v>400000</v>
      </c>
      <c r="I16" s="36" t="s">
        <v>56</v>
      </c>
      <c r="J16" s="44">
        <v>365000</v>
      </c>
      <c r="K16" s="44">
        <v>14</v>
      </c>
      <c r="L16" s="44">
        <v>800</v>
      </c>
      <c r="M16" s="45">
        <v>100</v>
      </c>
    </row>
    <row r="17" spans="1:13" s="4" customFormat="1" ht="39.75" thickBot="1">
      <c r="A17" s="117"/>
      <c r="B17" s="73" t="s">
        <v>30</v>
      </c>
      <c r="C17" s="54" t="s">
        <v>113</v>
      </c>
      <c r="D17" s="23" t="s">
        <v>161</v>
      </c>
      <c r="E17" s="55" t="s">
        <v>130</v>
      </c>
      <c r="F17" s="56">
        <v>400000</v>
      </c>
      <c r="G17" s="56">
        <v>350000</v>
      </c>
      <c r="H17" s="56">
        <v>350000</v>
      </c>
      <c r="I17" s="57" t="s">
        <v>57</v>
      </c>
      <c r="J17" s="58">
        <v>1000000</v>
      </c>
      <c r="K17" s="58">
        <v>40</v>
      </c>
      <c r="L17" s="58">
        <v>35</v>
      </c>
      <c r="M17" s="59">
        <v>35</v>
      </c>
    </row>
    <row r="18" spans="1:13" s="4" customFormat="1" ht="31.5">
      <c r="A18" s="120" t="s">
        <v>4</v>
      </c>
      <c r="B18" s="111" t="s">
        <v>9</v>
      </c>
      <c r="C18" s="51" t="s">
        <v>88</v>
      </c>
      <c r="D18" s="47" t="s">
        <v>156</v>
      </c>
      <c r="E18" s="35" t="s">
        <v>102</v>
      </c>
      <c r="F18" s="48">
        <v>800000</v>
      </c>
      <c r="G18" s="48">
        <v>0</v>
      </c>
      <c r="H18" s="48">
        <v>0</v>
      </c>
      <c r="I18" s="29" t="s">
        <v>99</v>
      </c>
      <c r="J18" s="66">
        <v>0</v>
      </c>
      <c r="K18" s="66"/>
      <c r="L18" s="66">
        <v>0</v>
      </c>
      <c r="M18" s="68">
        <v>0</v>
      </c>
    </row>
    <row r="19" spans="1:13" s="4" customFormat="1" ht="47.25">
      <c r="A19" s="121"/>
      <c r="B19" s="112"/>
      <c r="C19" s="63" t="s">
        <v>126</v>
      </c>
      <c r="D19" s="77" t="s">
        <v>177</v>
      </c>
      <c r="E19" s="8" t="s">
        <v>144</v>
      </c>
      <c r="F19" s="46">
        <v>0</v>
      </c>
      <c r="G19" s="46">
        <v>1000000</v>
      </c>
      <c r="H19" s="46">
        <v>2000000</v>
      </c>
      <c r="I19" s="8" t="s">
        <v>100</v>
      </c>
      <c r="J19" s="64">
        <v>300000</v>
      </c>
      <c r="K19" s="64">
        <v>0</v>
      </c>
      <c r="L19" s="64">
        <v>30</v>
      </c>
      <c r="M19" s="65">
        <v>200</v>
      </c>
    </row>
    <row r="20" spans="1:13" s="4" customFormat="1" ht="31.5">
      <c r="A20" s="121"/>
      <c r="B20" s="112" t="s">
        <v>10</v>
      </c>
      <c r="C20" s="63" t="s">
        <v>88</v>
      </c>
      <c r="D20" s="61" t="s">
        <v>157</v>
      </c>
      <c r="E20" s="10" t="s">
        <v>103</v>
      </c>
      <c r="F20" s="46">
        <v>800000</v>
      </c>
      <c r="G20" s="46">
        <v>0</v>
      </c>
      <c r="H20" s="46">
        <v>0</v>
      </c>
      <c r="I20" s="8" t="s">
        <v>104</v>
      </c>
      <c r="J20" s="64">
        <v>0</v>
      </c>
      <c r="K20" s="64">
        <v>100</v>
      </c>
      <c r="L20" s="64">
        <v>0</v>
      </c>
      <c r="M20" s="65">
        <v>0</v>
      </c>
    </row>
    <row r="21" spans="1:13" s="4" customFormat="1" ht="31.5">
      <c r="A21" s="121"/>
      <c r="B21" s="112"/>
      <c r="C21" s="63" t="s">
        <v>88</v>
      </c>
      <c r="D21" s="61" t="s">
        <v>162</v>
      </c>
      <c r="E21" s="10" t="s">
        <v>105</v>
      </c>
      <c r="F21" s="46">
        <v>410000</v>
      </c>
      <c r="G21" s="46">
        <v>0</v>
      </c>
      <c r="H21" s="46">
        <v>0</v>
      </c>
      <c r="I21" s="8" t="s">
        <v>104</v>
      </c>
      <c r="J21" s="64">
        <v>0</v>
      </c>
      <c r="K21" s="64">
        <v>100</v>
      </c>
      <c r="L21" s="64">
        <v>0</v>
      </c>
      <c r="M21" s="65">
        <v>0</v>
      </c>
    </row>
    <row r="22" spans="1:13" s="4" customFormat="1" ht="72" customHeight="1">
      <c r="A22" s="121"/>
      <c r="B22" s="74" t="s">
        <v>11</v>
      </c>
      <c r="C22" s="63" t="s">
        <v>88</v>
      </c>
      <c r="D22" s="61" t="s">
        <v>163</v>
      </c>
      <c r="E22" s="8" t="s">
        <v>145</v>
      </c>
      <c r="F22" s="46">
        <v>13400000</v>
      </c>
      <c r="G22" s="60">
        <v>13250000</v>
      </c>
      <c r="H22" s="60">
        <v>13120000</v>
      </c>
      <c r="I22" s="8" t="s">
        <v>101</v>
      </c>
      <c r="J22" s="64">
        <v>5725000</v>
      </c>
      <c r="K22" s="64">
        <v>210</v>
      </c>
      <c r="L22" s="64">
        <v>96</v>
      </c>
      <c r="M22" s="65">
        <v>99</v>
      </c>
    </row>
    <row r="23" spans="1:13" s="4" customFormat="1" ht="17.25">
      <c r="A23" s="121"/>
      <c r="B23" s="112" t="s">
        <v>12</v>
      </c>
      <c r="C23" s="104" t="s">
        <v>117</v>
      </c>
      <c r="D23" s="106" t="s">
        <v>58</v>
      </c>
      <c r="E23" s="113" t="s">
        <v>146</v>
      </c>
      <c r="F23" s="102">
        <v>41000</v>
      </c>
      <c r="G23" s="108">
        <v>172000</v>
      </c>
      <c r="H23" s="108">
        <v>70000</v>
      </c>
      <c r="I23" s="62" t="s">
        <v>59</v>
      </c>
      <c r="J23" s="34" t="s">
        <v>60</v>
      </c>
      <c r="K23" s="34" t="s">
        <v>61</v>
      </c>
      <c r="L23" s="34" t="s">
        <v>62</v>
      </c>
      <c r="M23" s="13" t="s">
        <v>61</v>
      </c>
    </row>
    <row r="24" spans="1:13" s="4" customFormat="1" ht="36" customHeight="1">
      <c r="A24" s="121"/>
      <c r="B24" s="112"/>
      <c r="C24" s="105"/>
      <c r="D24" s="106"/>
      <c r="E24" s="113"/>
      <c r="F24" s="102"/>
      <c r="G24" s="108"/>
      <c r="H24" s="108"/>
      <c r="I24" s="62" t="s">
        <v>63</v>
      </c>
      <c r="J24" s="34" t="s">
        <v>60</v>
      </c>
      <c r="K24" s="34" t="s">
        <v>61</v>
      </c>
      <c r="L24" s="34" t="s">
        <v>62</v>
      </c>
      <c r="M24" s="13" t="s">
        <v>62</v>
      </c>
    </row>
    <row r="25" spans="1:13" s="4" customFormat="1" ht="24" customHeight="1">
      <c r="A25" s="121"/>
      <c r="B25" s="112"/>
      <c r="C25" s="92" t="s">
        <v>117</v>
      </c>
      <c r="D25" s="61" t="s">
        <v>65</v>
      </c>
      <c r="E25" s="62" t="s">
        <v>147</v>
      </c>
      <c r="F25" s="76">
        <v>47000</v>
      </c>
      <c r="G25" s="60">
        <v>100000</v>
      </c>
      <c r="H25" s="60">
        <v>0</v>
      </c>
      <c r="I25" s="62" t="s">
        <v>59</v>
      </c>
      <c r="J25" s="34" t="s">
        <v>60</v>
      </c>
      <c r="K25" s="34" t="s">
        <v>61</v>
      </c>
      <c r="L25" s="34" t="s">
        <v>62</v>
      </c>
      <c r="M25" s="13" t="s">
        <v>61</v>
      </c>
    </row>
    <row r="26" spans="1:13" s="4" customFormat="1" ht="31.5">
      <c r="A26" s="121"/>
      <c r="B26" s="112"/>
      <c r="C26" s="92" t="s">
        <v>117</v>
      </c>
      <c r="D26" s="61" t="s">
        <v>66</v>
      </c>
      <c r="E26" s="62" t="s">
        <v>148</v>
      </c>
      <c r="F26" s="76">
        <v>115000</v>
      </c>
      <c r="G26" s="60">
        <v>120000</v>
      </c>
      <c r="H26" s="60">
        <v>120000</v>
      </c>
      <c r="I26" s="62" t="s">
        <v>67</v>
      </c>
      <c r="J26" s="34" t="s">
        <v>60</v>
      </c>
      <c r="K26" s="6" t="s">
        <v>174</v>
      </c>
      <c r="L26" s="34" t="s">
        <v>68</v>
      </c>
      <c r="M26" s="13" t="s">
        <v>68</v>
      </c>
    </row>
    <row r="27" spans="1:13" s="4" customFormat="1" ht="32.25" thickBot="1">
      <c r="A27" s="122"/>
      <c r="B27" s="114"/>
      <c r="C27" s="93" t="s">
        <v>117</v>
      </c>
      <c r="D27" s="28" t="s">
        <v>69</v>
      </c>
      <c r="E27" s="14" t="s">
        <v>149</v>
      </c>
      <c r="F27" s="78">
        <v>347000</v>
      </c>
      <c r="G27" s="22">
        <v>383000</v>
      </c>
      <c r="H27" s="22">
        <v>433000</v>
      </c>
      <c r="I27" s="14" t="s">
        <v>70</v>
      </c>
      <c r="J27" s="23" t="s">
        <v>60</v>
      </c>
      <c r="K27" s="23" t="s">
        <v>89</v>
      </c>
      <c r="L27" s="23" t="s">
        <v>71</v>
      </c>
      <c r="M27" s="24" t="s">
        <v>108</v>
      </c>
    </row>
    <row r="28" spans="1:13" s="4" customFormat="1" ht="57.75">
      <c r="A28" s="118" t="s">
        <v>5</v>
      </c>
      <c r="B28" s="75" t="s">
        <v>13</v>
      </c>
      <c r="C28" s="39"/>
      <c r="D28" s="47"/>
      <c r="E28" s="29"/>
      <c r="F28" s="49"/>
      <c r="G28" s="48"/>
      <c r="H28" s="48"/>
      <c r="I28" s="70"/>
      <c r="J28" s="71"/>
      <c r="K28" s="71"/>
      <c r="L28" s="71"/>
      <c r="M28" s="72"/>
    </row>
    <row r="29" spans="1:13" s="4" customFormat="1" ht="50.25" thickBot="1">
      <c r="A29" s="119"/>
      <c r="B29" s="85" t="s">
        <v>125</v>
      </c>
      <c r="C29" s="54"/>
      <c r="D29" s="28"/>
      <c r="E29" s="14"/>
      <c r="F29" s="22"/>
      <c r="G29" s="22"/>
      <c r="H29" s="22"/>
      <c r="I29" s="14"/>
      <c r="J29" s="23"/>
      <c r="K29" s="23"/>
      <c r="L29" s="23"/>
      <c r="M29" s="24"/>
    </row>
    <row r="30" spans="1:13" s="4" customFormat="1" ht="63" customHeight="1">
      <c r="A30" s="124" t="s">
        <v>6</v>
      </c>
      <c r="B30" s="111" t="s">
        <v>14</v>
      </c>
      <c r="C30" s="51" t="s">
        <v>118</v>
      </c>
      <c r="D30" s="33" t="s">
        <v>165</v>
      </c>
      <c r="E30" s="29" t="s">
        <v>31</v>
      </c>
      <c r="F30" s="48">
        <v>0</v>
      </c>
      <c r="G30" s="48">
        <v>6000000</v>
      </c>
      <c r="H30" s="48">
        <v>0</v>
      </c>
      <c r="I30" s="29" t="s">
        <v>32</v>
      </c>
      <c r="J30" s="66">
        <v>0</v>
      </c>
      <c r="K30" s="67">
        <v>0</v>
      </c>
      <c r="L30" s="66">
        <v>100</v>
      </c>
      <c r="M30" s="68">
        <v>0</v>
      </c>
    </row>
    <row r="31" spans="1:13" s="4" customFormat="1" ht="28.5" customHeight="1">
      <c r="A31" s="125"/>
      <c r="B31" s="112"/>
      <c r="C31" s="82" t="s">
        <v>88</v>
      </c>
      <c r="D31" s="79" t="s">
        <v>166</v>
      </c>
      <c r="E31" s="8" t="s">
        <v>107</v>
      </c>
      <c r="F31" s="46">
        <v>1100000</v>
      </c>
      <c r="G31" s="46">
        <v>1100000</v>
      </c>
      <c r="H31" s="46">
        <v>1100000</v>
      </c>
      <c r="I31" s="8" t="s">
        <v>106</v>
      </c>
      <c r="J31" s="69">
        <v>1400000</v>
      </c>
      <c r="K31" s="64">
        <v>80</v>
      </c>
      <c r="L31" s="64">
        <v>99</v>
      </c>
      <c r="M31" s="65">
        <v>99</v>
      </c>
    </row>
    <row r="32" spans="1:13" s="4" customFormat="1" ht="31.5">
      <c r="A32" s="125"/>
      <c r="B32" s="112"/>
      <c r="C32" s="90" t="s">
        <v>119</v>
      </c>
      <c r="D32" s="79" t="s">
        <v>167</v>
      </c>
      <c r="E32" s="36" t="s">
        <v>74</v>
      </c>
      <c r="F32" s="46">
        <v>950000</v>
      </c>
      <c r="G32" s="46">
        <v>0</v>
      </c>
      <c r="H32" s="46">
        <v>0</v>
      </c>
      <c r="I32" s="8" t="s">
        <v>72</v>
      </c>
      <c r="J32" s="44">
        <v>938700</v>
      </c>
      <c r="K32" s="44">
        <v>101</v>
      </c>
      <c r="L32" s="64">
        <v>0</v>
      </c>
      <c r="M32" s="65">
        <v>0</v>
      </c>
    </row>
    <row r="33" spans="1:13" s="4" customFormat="1" ht="33" customHeight="1">
      <c r="A33" s="125"/>
      <c r="B33" s="112"/>
      <c r="C33" s="91">
        <v>14</v>
      </c>
      <c r="D33" s="79" t="s">
        <v>168</v>
      </c>
      <c r="E33" s="86" t="s">
        <v>178</v>
      </c>
      <c r="F33" s="46">
        <v>50000</v>
      </c>
      <c r="G33" s="46">
        <v>11206300</v>
      </c>
      <c r="H33" s="46">
        <v>11206300</v>
      </c>
      <c r="I33" s="8" t="s">
        <v>73</v>
      </c>
      <c r="J33" s="44">
        <v>10000</v>
      </c>
      <c r="K33" s="44">
        <v>2000000</v>
      </c>
      <c r="L33" s="64">
        <v>11206300</v>
      </c>
      <c r="M33" s="65">
        <v>11206300</v>
      </c>
    </row>
    <row r="34" spans="1:13" s="4" customFormat="1" ht="31.5">
      <c r="A34" s="125"/>
      <c r="B34" s="112"/>
      <c r="C34" s="91">
        <v>14</v>
      </c>
      <c r="D34" s="79" t="s">
        <v>182</v>
      </c>
      <c r="E34" s="86" t="s">
        <v>183</v>
      </c>
      <c r="F34" s="46">
        <v>2078000</v>
      </c>
      <c r="G34" s="46">
        <v>0</v>
      </c>
      <c r="H34" s="46">
        <v>0</v>
      </c>
      <c r="I34" s="8" t="s">
        <v>73</v>
      </c>
      <c r="J34" s="44">
        <v>10000</v>
      </c>
      <c r="K34" s="44">
        <v>2000000</v>
      </c>
      <c r="L34" s="64">
        <v>11206300</v>
      </c>
      <c r="M34" s="65">
        <v>11206300</v>
      </c>
    </row>
    <row r="35" spans="1:13" s="4" customFormat="1" ht="31.5" customHeight="1">
      <c r="A35" s="125"/>
      <c r="B35" s="112" t="s">
        <v>15</v>
      </c>
      <c r="C35" s="87" t="s">
        <v>119</v>
      </c>
      <c r="D35" s="79" t="s">
        <v>169</v>
      </c>
      <c r="E35" s="86" t="s">
        <v>115</v>
      </c>
      <c r="F35" s="80">
        <v>2830900</v>
      </c>
      <c r="G35" s="46">
        <v>650000</v>
      </c>
      <c r="H35" s="46">
        <v>650000</v>
      </c>
      <c r="I35" s="8" t="s">
        <v>158</v>
      </c>
      <c r="J35" s="44">
        <v>5662200</v>
      </c>
      <c r="K35" s="44">
        <v>3335000</v>
      </c>
      <c r="L35" s="44">
        <v>650000</v>
      </c>
      <c r="M35" s="45">
        <v>2650000</v>
      </c>
    </row>
    <row r="36" spans="1:13" s="4" customFormat="1" ht="31.5">
      <c r="A36" s="125"/>
      <c r="B36" s="112"/>
      <c r="C36" s="87" t="s">
        <v>88</v>
      </c>
      <c r="D36" s="79" t="s">
        <v>170</v>
      </c>
      <c r="E36" s="86" t="s">
        <v>179</v>
      </c>
      <c r="F36" s="80">
        <v>2000000</v>
      </c>
      <c r="G36" s="46">
        <v>0</v>
      </c>
      <c r="H36" s="46">
        <v>2000000</v>
      </c>
      <c r="I36" s="8" t="s">
        <v>158</v>
      </c>
      <c r="J36" s="44">
        <v>100</v>
      </c>
      <c r="K36" s="44">
        <v>200</v>
      </c>
      <c r="L36" s="44">
        <v>0</v>
      </c>
      <c r="M36" s="45">
        <v>100</v>
      </c>
    </row>
    <row r="37" spans="1:13" s="4" customFormat="1" ht="31.5">
      <c r="A37" s="125"/>
      <c r="B37" s="112"/>
      <c r="C37" s="88" t="s">
        <v>88</v>
      </c>
      <c r="D37" s="79" t="s">
        <v>181</v>
      </c>
      <c r="E37" s="86" t="s">
        <v>80</v>
      </c>
      <c r="F37" s="46">
        <v>0</v>
      </c>
      <c r="G37" s="46">
        <v>5000000</v>
      </c>
      <c r="H37" s="46">
        <v>5000000</v>
      </c>
      <c r="I37" s="8" t="s">
        <v>76</v>
      </c>
      <c r="J37" s="64" t="s">
        <v>77</v>
      </c>
      <c r="K37" s="44">
        <v>5000000</v>
      </c>
      <c r="L37" s="44">
        <v>5000000</v>
      </c>
      <c r="M37" s="45">
        <v>5000000</v>
      </c>
    </row>
    <row r="38" spans="1:13" s="4" customFormat="1" ht="31.5" customHeight="1">
      <c r="A38" s="125"/>
      <c r="B38" s="112"/>
      <c r="C38" s="88" t="s">
        <v>88</v>
      </c>
      <c r="D38" s="79" t="s">
        <v>171</v>
      </c>
      <c r="E38" s="86" t="s">
        <v>180</v>
      </c>
      <c r="F38" s="80">
        <v>500000</v>
      </c>
      <c r="G38" s="46">
        <v>500000</v>
      </c>
      <c r="H38" s="46">
        <v>500000</v>
      </c>
      <c r="I38" s="8" t="s">
        <v>75</v>
      </c>
      <c r="J38" s="44"/>
      <c r="K38" s="44"/>
      <c r="L38" s="44"/>
      <c r="M38" s="45"/>
    </row>
    <row r="39" spans="1:13" s="4" customFormat="1" ht="31.5" customHeight="1">
      <c r="A39" s="125"/>
      <c r="B39" s="112" t="s">
        <v>16</v>
      </c>
      <c r="C39" s="87" t="s">
        <v>119</v>
      </c>
      <c r="D39" s="79" t="s">
        <v>172</v>
      </c>
      <c r="E39" s="86" t="s">
        <v>81</v>
      </c>
      <c r="F39" s="46">
        <v>1500000</v>
      </c>
      <c r="G39" s="46">
        <v>1500000</v>
      </c>
      <c r="H39" s="46">
        <v>1500000</v>
      </c>
      <c r="I39" s="8" t="s">
        <v>78</v>
      </c>
      <c r="J39" s="44">
        <v>1798500</v>
      </c>
      <c r="K39" s="44">
        <v>1500000</v>
      </c>
      <c r="L39" s="44">
        <v>1500000</v>
      </c>
      <c r="M39" s="45">
        <v>1500000</v>
      </c>
    </row>
    <row r="40" spans="1:13" s="4" customFormat="1" ht="31.5" customHeight="1">
      <c r="A40" s="125"/>
      <c r="B40" s="112"/>
      <c r="C40" s="87" t="s">
        <v>119</v>
      </c>
      <c r="D40" s="79" t="s">
        <v>173</v>
      </c>
      <c r="E40" s="86" t="s">
        <v>82</v>
      </c>
      <c r="F40" s="46">
        <v>550000</v>
      </c>
      <c r="G40" s="46">
        <v>700000</v>
      </c>
      <c r="H40" s="46">
        <v>700000</v>
      </c>
      <c r="I40" s="8" t="s">
        <v>79</v>
      </c>
      <c r="J40" s="44">
        <v>420000</v>
      </c>
      <c r="K40" s="44">
        <v>700000</v>
      </c>
      <c r="L40" s="44">
        <v>700000</v>
      </c>
      <c r="M40" s="45">
        <v>700000</v>
      </c>
    </row>
    <row r="41" spans="1:13" s="4" customFormat="1" ht="72.75" customHeight="1">
      <c r="A41" s="125"/>
      <c r="B41" s="98" t="s">
        <v>17</v>
      </c>
      <c r="C41" s="89"/>
      <c r="D41" s="79"/>
      <c r="E41" s="86"/>
      <c r="F41" s="46"/>
      <c r="G41" s="46"/>
      <c r="H41" s="46"/>
      <c r="I41" s="8"/>
      <c r="J41" s="44"/>
      <c r="K41" s="44"/>
      <c r="L41" s="44"/>
      <c r="M41" s="45"/>
    </row>
    <row r="42" spans="1:13" s="4" customFormat="1" ht="110.25">
      <c r="A42" s="125"/>
      <c r="B42" s="112" t="s">
        <v>18</v>
      </c>
      <c r="C42" s="82" t="s">
        <v>117</v>
      </c>
      <c r="D42" s="79" t="s">
        <v>83</v>
      </c>
      <c r="E42" s="53" t="s">
        <v>109</v>
      </c>
      <c r="F42" s="80">
        <v>207000</v>
      </c>
      <c r="G42" s="80">
        <v>816000</v>
      </c>
      <c r="H42" s="80">
        <v>280000</v>
      </c>
      <c r="I42" s="81" t="s">
        <v>110</v>
      </c>
      <c r="J42" s="6" t="s">
        <v>60</v>
      </c>
      <c r="K42" s="6" t="s">
        <v>61</v>
      </c>
      <c r="L42" s="6" t="s">
        <v>95</v>
      </c>
      <c r="M42" s="12" t="s">
        <v>95</v>
      </c>
    </row>
    <row r="43" spans="1:13" s="4" customFormat="1" ht="36.75" customHeight="1">
      <c r="A43" s="126"/>
      <c r="B43" s="112"/>
      <c r="C43" s="99" t="s">
        <v>117</v>
      </c>
      <c r="D43" s="79" t="s">
        <v>85</v>
      </c>
      <c r="E43" s="81" t="s">
        <v>150</v>
      </c>
      <c r="F43" s="80">
        <v>209000</v>
      </c>
      <c r="G43" s="80">
        <v>816000</v>
      </c>
      <c r="H43" s="80">
        <v>530000</v>
      </c>
      <c r="I43" s="81" t="s">
        <v>111</v>
      </c>
      <c r="J43" s="6" t="s">
        <v>60</v>
      </c>
      <c r="K43" s="6" t="s">
        <v>61</v>
      </c>
      <c r="L43" s="6" t="s">
        <v>95</v>
      </c>
      <c r="M43" s="12" t="s">
        <v>95</v>
      </c>
    </row>
    <row r="44" spans="1:13" s="4" customFormat="1" ht="47.25" customHeight="1">
      <c r="A44" s="127" t="s">
        <v>6</v>
      </c>
      <c r="B44" s="112" t="s">
        <v>18</v>
      </c>
      <c r="C44" s="123" t="s">
        <v>117</v>
      </c>
      <c r="D44" s="106" t="s">
        <v>86</v>
      </c>
      <c r="E44" s="103" t="s">
        <v>151</v>
      </c>
      <c r="F44" s="102">
        <v>1034000</v>
      </c>
      <c r="G44" s="102">
        <v>2249000</v>
      </c>
      <c r="H44" s="102">
        <v>2793000</v>
      </c>
      <c r="I44" s="81" t="s">
        <v>87</v>
      </c>
      <c r="J44" s="6" t="s">
        <v>88</v>
      </c>
      <c r="K44" s="6" t="s">
        <v>175</v>
      </c>
      <c r="L44" s="6" t="s">
        <v>89</v>
      </c>
      <c r="M44" s="12" t="s">
        <v>176</v>
      </c>
    </row>
    <row r="45" spans="1:13" s="4" customFormat="1" ht="31.5">
      <c r="A45" s="125"/>
      <c r="B45" s="112"/>
      <c r="C45" s="123"/>
      <c r="D45" s="106"/>
      <c r="E45" s="103"/>
      <c r="F45" s="102"/>
      <c r="G45" s="102"/>
      <c r="H45" s="102"/>
      <c r="I45" s="81" t="s">
        <v>90</v>
      </c>
      <c r="J45" s="6" t="s">
        <v>60</v>
      </c>
      <c r="K45" s="6" t="s">
        <v>61</v>
      </c>
      <c r="L45" s="6" t="s">
        <v>95</v>
      </c>
      <c r="M45" s="12" t="s">
        <v>84</v>
      </c>
    </row>
    <row r="46" spans="1:13" s="4" customFormat="1" ht="47.25">
      <c r="A46" s="125"/>
      <c r="B46" s="112"/>
      <c r="C46" s="99" t="s">
        <v>117</v>
      </c>
      <c r="D46" s="79" t="s">
        <v>91</v>
      </c>
      <c r="E46" s="81" t="s">
        <v>152</v>
      </c>
      <c r="F46" s="80">
        <v>0</v>
      </c>
      <c r="G46" s="80">
        <v>905000</v>
      </c>
      <c r="H46" s="80">
        <v>0</v>
      </c>
      <c r="I46" s="81" t="s">
        <v>92</v>
      </c>
      <c r="J46" s="6" t="s">
        <v>60</v>
      </c>
      <c r="K46" s="6" t="s">
        <v>61</v>
      </c>
      <c r="L46" s="6" t="s">
        <v>95</v>
      </c>
      <c r="M46" s="12" t="s">
        <v>61</v>
      </c>
    </row>
    <row r="47" spans="1:13" s="4" customFormat="1" ht="47.25">
      <c r="A47" s="125"/>
      <c r="B47" s="112"/>
      <c r="C47" s="123" t="s">
        <v>117</v>
      </c>
      <c r="D47" s="106" t="s">
        <v>93</v>
      </c>
      <c r="E47" s="103" t="s">
        <v>153</v>
      </c>
      <c r="F47" s="102">
        <v>10000</v>
      </c>
      <c r="G47" s="102">
        <v>210000</v>
      </c>
      <c r="H47" s="102">
        <v>210000</v>
      </c>
      <c r="I47" s="81" t="s">
        <v>94</v>
      </c>
      <c r="J47" s="6" t="s">
        <v>60</v>
      </c>
      <c r="K47" s="6" t="s">
        <v>64</v>
      </c>
      <c r="L47" s="6" t="s">
        <v>64</v>
      </c>
      <c r="M47" s="12" t="s">
        <v>64</v>
      </c>
    </row>
    <row r="48" spans="1:13" s="4" customFormat="1" ht="17.25">
      <c r="A48" s="125"/>
      <c r="B48" s="112"/>
      <c r="C48" s="123"/>
      <c r="D48" s="106"/>
      <c r="E48" s="103"/>
      <c r="F48" s="102"/>
      <c r="G48" s="102"/>
      <c r="H48" s="102"/>
      <c r="I48" s="81" t="s">
        <v>112</v>
      </c>
      <c r="J48" s="6" t="s">
        <v>61</v>
      </c>
      <c r="K48" s="6" t="s">
        <v>61</v>
      </c>
      <c r="L48" s="6" t="s">
        <v>64</v>
      </c>
      <c r="M48" s="12" t="s">
        <v>60</v>
      </c>
    </row>
    <row r="49" spans="1:13" s="4" customFormat="1" ht="47.25">
      <c r="A49" s="125"/>
      <c r="B49" s="112"/>
      <c r="C49" s="99" t="s">
        <v>117</v>
      </c>
      <c r="D49" s="79" t="s">
        <v>96</v>
      </c>
      <c r="E49" s="11" t="s">
        <v>154</v>
      </c>
      <c r="F49" s="80">
        <v>15000</v>
      </c>
      <c r="G49" s="83">
        <v>177000</v>
      </c>
      <c r="H49" s="83">
        <v>1352000</v>
      </c>
      <c r="I49" s="84" t="s">
        <v>97</v>
      </c>
      <c r="J49" s="34" t="s">
        <v>60</v>
      </c>
      <c r="K49" s="34" t="s">
        <v>61</v>
      </c>
      <c r="L49" s="34" t="s">
        <v>61</v>
      </c>
      <c r="M49" s="13" t="s">
        <v>95</v>
      </c>
    </row>
    <row r="50" spans="1:13" s="4" customFormat="1" ht="51" customHeight="1" thickBot="1">
      <c r="A50" s="128"/>
      <c r="B50" s="114"/>
      <c r="C50" s="100" t="s">
        <v>117</v>
      </c>
      <c r="D50" s="28" t="s">
        <v>98</v>
      </c>
      <c r="E50" s="14" t="s">
        <v>155</v>
      </c>
      <c r="F50" s="78">
        <v>68000</v>
      </c>
      <c r="G50" s="22">
        <v>75000</v>
      </c>
      <c r="H50" s="22">
        <v>87000</v>
      </c>
      <c r="I50" s="14" t="s">
        <v>70</v>
      </c>
      <c r="J50" s="23" t="s">
        <v>60</v>
      </c>
      <c r="K50" s="23" t="s">
        <v>84</v>
      </c>
      <c r="L50" s="23" t="s">
        <v>84</v>
      </c>
      <c r="M50" s="24" t="s">
        <v>114</v>
      </c>
    </row>
    <row r="51" spans="1:13" s="7" customFormat="1" ht="21" customHeight="1">
      <c r="A51" s="94"/>
      <c r="B51" s="95"/>
      <c r="C51" s="96"/>
      <c r="D51" s="17"/>
      <c r="E51" s="17"/>
      <c r="F51" s="17"/>
      <c r="G51" s="17"/>
      <c r="H51" s="17"/>
      <c r="I51" s="17"/>
      <c r="J51" s="107" t="s">
        <v>124</v>
      </c>
      <c r="K51" s="107"/>
      <c r="L51" s="107"/>
      <c r="M51" s="107"/>
    </row>
    <row r="52" spans="1:13" s="7" customFormat="1" ht="24.75" customHeight="1">
      <c r="A52" s="94"/>
      <c r="B52" s="95"/>
      <c r="C52" s="17"/>
      <c r="D52" s="17"/>
      <c r="E52" s="30" t="s">
        <v>120</v>
      </c>
      <c r="F52" s="31">
        <f>SUM(F4:F50)</f>
        <v>40506900</v>
      </c>
      <c r="G52" s="31">
        <f>SUM(G4:G50)</f>
        <v>58249300</v>
      </c>
      <c r="H52" s="31">
        <f>SUM(H4:H50)</f>
        <v>56731300</v>
      </c>
      <c r="I52" s="17"/>
      <c r="J52" s="107"/>
      <c r="K52" s="107"/>
      <c r="L52" s="107"/>
      <c r="M52" s="107"/>
    </row>
    <row r="53" spans="1:13" s="7" customFormat="1" ht="23.25" customHeight="1">
      <c r="A53" s="94"/>
      <c r="B53" s="95"/>
      <c r="C53" s="17"/>
      <c r="D53" s="17"/>
      <c r="E53" s="17"/>
      <c r="F53" s="18"/>
      <c r="G53" s="18"/>
      <c r="H53" s="18"/>
      <c r="I53" s="17"/>
      <c r="J53" s="17"/>
      <c r="K53" s="17"/>
      <c r="L53" s="17"/>
      <c r="M53" s="17"/>
    </row>
    <row r="54" spans="1:13" s="7" customFormat="1" ht="13.5" customHeight="1">
      <c r="A54" s="94"/>
      <c r="B54" s="95"/>
      <c r="C54" s="32" t="s">
        <v>116</v>
      </c>
      <c r="D54" s="101" t="s">
        <v>122</v>
      </c>
      <c r="E54" s="101"/>
      <c r="F54" s="101"/>
      <c r="G54" s="101"/>
      <c r="H54" s="101"/>
      <c r="I54" s="17"/>
      <c r="J54" s="17"/>
      <c r="K54" s="17"/>
      <c r="L54" s="17"/>
      <c r="M54" s="17"/>
    </row>
    <row r="55" spans="1:13" s="7" customFormat="1" ht="17.25">
      <c r="A55" s="94"/>
      <c r="B55" s="95"/>
      <c r="C55" s="32" t="s">
        <v>118</v>
      </c>
      <c r="D55" s="97" t="s">
        <v>184</v>
      </c>
      <c r="E55" s="97"/>
      <c r="F55" s="97"/>
      <c r="G55" s="97"/>
      <c r="H55" s="97"/>
      <c r="I55" s="17"/>
      <c r="J55" s="17"/>
      <c r="K55" s="17"/>
      <c r="L55" s="17"/>
      <c r="M55" s="17"/>
    </row>
    <row r="56" spans="1:13" s="4" customFormat="1" ht="16.5" customHeight="1">
      <c r="A56" s="15"/>
      <c r="B56" s="16"/>
      <c r="C56" s="32" t="s">
        <v>117</v>
      </c>
      <c r="D56" s="97" t="s">
        <v>121</v>
      </c>
      <c r="E56" s="97"/>
      <c r="F56" s="97"/>
      <c r="G56" s="97"/>
      <c r="H56" s="97"/>
      <c r="I56" s="17"/>
      <c r="J56" s="17"/>
      <c r="K56" s="17"/>
      <c r="L56" s="17"/>
      <c r="M56" s="17"/>
    </row>
    <row r="57" spans="1:13" s="4" customFormat="1" ht="17.25">
      <c r="A57" s="15"/>
      <c r="B57" s="16"/>
      <c r="C57" s="32" t="s">
        <v>119</v>
      </c>
      <c r="D57" s="97" t="s">
        <v>123</v>
      </c>
      <c r="E57" s="97"/>
      <c r="F57" s="97"/>
      <c r="G57" s="97"/>
      <c r="H57" s="97"/>
      <c r="I57" s="17"/>
      <c r="J57" s="17"/>
      <c r="K57" s="17"/>
      <c r="L57" s="17"/>
      <c r="M57" s="17"/>
    </row>
    <row r="58" spans="1:13" s="4" customFormat="1" ht="17.25">
      <c r="A58" s="15"/>
      <c r="B58" s="16"/>
      <c r="C58" s="32" t="s">
        <v>126</v>
      </c>
      <c r="D58" s="97" t="s">
        <v>127</v>
      </c>
      <c r="E58" s="97"/>
      <c r="F58" s="97"/>
      <c r="G58" s="97"/>
      <c r="H58" s="97"/>
      <c r="I58" s="17"/>
      <c r="J58" s="17"/>
      <c r="K58" s="17"/>
      <c r="L58" s="17"/>
      <c r="M58" s="17"/>
    </row>
    <row r="59" spans="1:13" s="4" customFormat="1" ht="17.25">
      <c r="A59" s="15"/>
      <c r="B59" s="16"/>
      <c r="C59" s="32" t="s">
        <v>88</v>
      </c>
      <c r="D59" s="97" t="s">
        <v>128</v>
      </c>
      <c r="E59" s="97"/>
      <c r="F59" s="97"/>
      <c r="G59" s="97"/>
      <c r="H59" s="97"/>
      <c r="I59" s="17"/>
      <c r="J59" s="17"/>
      <c r="K59" s="17"/>
      <c r="L59" s="17"/>
      <c r="M59" s="17"/>
    </row>
    <row r="60" spans="1:13" s="4" customFormat="1" ht="17.25">
      <c r="A60" s="15"/>
      <c r="B60" s="16"/>
      <c r="C60" s="32" t="s">
        <v>113</v>
      </c>
      <c r="D60" s="101" t="s">
        <v>129</v>
      </c>
      <c r="E60" s="101"/>
      <c r="F60" s="101"/>
      <c r="G60" s="101"/>
      <c r="H60" s="101"/>
      <c r="I60" s="17"/>
      <c r="J60" s="17"/>
      <c r="K60" s="17"/>
      <c r="L60" s="17"/>
      <c r="M60" s="17"/>
    </row>
    <row r="61" spans="1:13" s="4" customFormat="1" ht="17.25">
      <c r="A61" s="15"/>
      <c r="B61" s="16"/>
      <c r="C61" s="32"/>
      <c r="D61" s="101"/>
      <c r="E61" s="101"/>
      <c r="F61" s="101"/>
      <c r="G61" s="101"/>
      <c r="H61" s="101"/>
      <c r="I61" s="21"/>
      <c r="J61" s="21"/>
      <c r="K61" s="21"/>
      <c r="L61" s="21"/>
      <c r="M61" s="21"/>
    </row>
    <row r="62" spans="1:13" s="4" customFormat="1" ht="17.25">
      <c r="A62" s="15"/>
      <c r="B62" s="1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s="4" customFormat="1" ht="17.25">
      <c r="A63" s="19"/>
      <c r="B63" s="20"/>
      <c r="C63"/>
      <c r="D63"/>
      <c r="E63"/>
      <c r="F63"/>
      <c r="G63"/>
      <c r="H63"/>
      <c r="I63"/>
      <c r="J63"/>
      <c r="K63" s="1"/>
      <c r="L63"/>
      <c r="M63"/>
    </row>
    <row r="64" spans="1:13" s="4" customFormat="1" ht="17.25">
      <c r="A64" s="19"/>
      <c r="B64" s="20"/>
      <c r="C64"/>
      <c r="D64"/>
      <c r="E64"/>
      <c r="F64"/>
      <c r="G64"/>
      <c r="H64"/>
      <c r="I64"/>
      <c r="J64"/>
      <c r="K64" s="1"/>
      <c r="L64"/>
      <c r="M64"/>
    </row>
  </sheetData>
  <sheetProtection/>
  <mergeCells count="38">
    <mergeCell ref="A44:A50"/>
    <mergeCell ref="B35:B38"/>
    <mergeCell ref="D44:D45"/>
    <mergeCell ref="B39:B40"/>
    <mergeCell ref="E47:E48"/>
    <mergeCell ref="F44:F45"/>
    <mergeCell ref="G44:G45"/>
    <mergeCell ref="C47:C48"/>
    <mergeCell ref="C44:C45"/>
    <mergeCell ref="B42:B43"/>
    <mergeCell ref="B44:B50"/>
    <mergeCell ref="B20:B21"/>
    <mergeCell ref="A4:A17"/>
    <mergeCell ref="B18:B19"/>
    <mergeCell ref="A28:A29"/>
    <mergeCell ref="A18:A27"/>
    <mergeCell ref="B30:B34"/>
    <mergeCell ref="A30:A43"/>
    <mergeCell ref="J51:M52"/>
    <mergeCell ref="G23:G24"/>
    <mergeCell ref="F23:F24"/>
    <mergeCell ref="D1:K2"/>
    <mergeCell ref="B4:B8"/>
    <mergeCell ref="B9:B16"/>
    <mergeCell ref="H23:H24"/>
    <mergeCell ref="D23:D24"/>
    <mergeCell ref="E23:E24"/>
    <mergeCell ref="B23:B27"/>
    <mergeCell ref="D61:H61"/>
    <mergeCell ref="H47:H48"/>
    <mergeCell ref="E44:E45"/>
    <mergeCell ref="D54:H54"/>
    <mergeCell ref="C23:C24"/>
    <mergeCell ref="D60:H60"/>
    <mergeCell ref="F47:F48"/>
    <mergeCell ref="G47:G48"/>
    <mergeCell ref="D47:D48"/>
    <mergeCell ref="H44:H45"/>
  </mergeCells>
  <printOptions horizontalCentered="1" verticalCentered="1"/>
  <pageMargins left="0" right="0.2362204724409449" top="0.5905511811023623" bottom="0.3937007874015748" header="0.31496062992125984" footer="0.31496062992125984"/>
  <pageSetup fitToHeight="0" fitToWidth="0" orientation="landscape" paperSize="9" scale="55" r:id="rId1"/>
  <rowBreaks count="2" manualBreakCount="2">
    <brk id="27" max="255" man="1"/>
    <brk id="43" max="255" man="1"/>
  </rowBreaks>
  <ignoredErrors>
    <ignoredError sqref="J44 K42:M47 K49:M50 C30:C31 C4:D8 C9:C17 C18:D18 C35:D36 C39:D40 K23:M27 J48:L48 C19 C20:D23 C54 C42:C50 C25:D27 D24 C32 C37:C38 C55:C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tajnvur</cp:lastModifiedBy>
  <cp:lastPrinted>2017-10-24T11:29:47Z</cp:lastPrinted>
  <dcterms:created xsi:type="dcterms:W3CDTF">2015-04-03T07:02:02Z</dcterms:created>
  <dcterms:modified xsi:type="dcterms:W3CDTF">2017-10-25T09:38:56Z</dcterms:modified>
  <cp:category/>
  <cp:version/>
  <cp:contentType/>
  <cp:contentStatus/>
</cp:coreProperties>
</file>